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AZENDA\DCG\DCG\Dicon\DEPARTAMENTO DE NORMAS\1 - Trabalhos em Andamento\2025\CTC - Conciliação Patrimonial\Modelo Conciliações\"/>
    </mc:Choice>
  </mc:AlternateContent>
  <bookViews>
    <workbookView xWindow="0" yWindow="0" windowWidth="11295" windowHeight="9570" tabRatio="590"/>
  </bookViews>
  <sheets>
    <sheet name="GPM" sheetId="1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9" l="1"/>
  <c r="G15" i="19"/>
  <c r="E15" i="19"/>
  <c r="G64" i="19" l="1"/>
  <c r="H64" i="19"/>
  <c r="H59" i="19"/>
  <c r="G59" i="19"/>
  <c r="I57" i="19"/>
  <c r="H51" i="19"/>
  <c r="G51" i="19"/>
  <c r="H44" i="19"/>
  <c r="G44" i="19"/>
  <c r="H39" i="19"/>
  <c r="G39" i="19"/>
  <c r="G36" i="19"/>
  <c r="H36" i="19"/>
  <c r="E64" i="19"/>
  <c r="D64" i="19"/>
  <c r="D59" i="19"/>
  <c r="E59" i="19"/>
  <c r="E51" i="19"/>
  <c r="D51" i="19"/>
  <c r="E44" i="19"/>
  <c r="D44" i="19"/>
  <c r="E39" i="19"/>
  <c r="D39" i="19"/>
  <c r="E36" i="19"/>
  <c r="D36" i="19"/>
  <c r="H67" i="19" l="1"/>
  <c r="G67" i="19"/>
  <c r="E67" i="19"/>
  <c r="I39" i="19"/>
  <c r="D67" i="19"/>
  <c r="I59" i="19"/>
  <c r="I51" i="19"/>
  <c r="I44" i="19"/>
  <c r="I15" i="19"/>
  <c r="I36" i="19"/>
  <c r="I64" i="19"/>
  <c r="I67" i="19" l="1"/>
</calcChain>
</file>

<file path=xl/sharedStrings.xml><?xml version="1.0" encoding="utf-8"?>
<sst xmlns="http://schemas.openxmlformats.org/spreadsheetml/2006/main" count="70" uniqueCount="67">
  <si>
    <t>CLASSIFICAÇÃO</t>
  </si>
  <si>
    <t>GPM</t>
  </si>
  <si>
    <t>DIFERENÇA</t>
  </si>
  <si>
    <t>BENS DE INFORMÁTICA</t>
  </si>
  <si>
    <t>MÓVEIS E UTENSÍLIOS</t>
  </si>
  <si>
    <t>VEÍCULOS</t>
  </si>
  <si>
    <t>Total</t>
  </si>
  <si>
    <t>CONTA DEPRECIAÇÃO</t>
  </si>
  <si>
    <t xml:space="preserve"> APARELHOS DE MEDIÇÃO E ORIENTAÇÃO</t>
  </si>
  <si>
    <t>APARELHOS E EQUIPAMENTOS DE COMUNICAÇÃO</t>
  </si>
  <si>
    <t xml:space="preserve"> APARELHOS, EQUIPAMENTOS E UTENSÍLIOS MÉDICOS, ODONTOLÓGICOS, LABORATORIAIS E HOSPITALARES</t>
  </si>
  <si>
    <t>APARELHOS E EQUIPAMENTOS PARA ESPORTES E DIVERSÕES</t>
  </si>
  <si>
    <t>EQUIPAMENTO DE PROTEÇÃO, SEGURANÇA E SOCORRO</t>
  </si>
  <si>
    <t xml:space="preserve"> MÁQUINAS E EQUIPAMENTOS INDUSTRIAIS</t>
  </si>
  <si>
    <t xml:space="preserve"> MÁQUINAS E EQUIPAMENTOS ENERGÉTICOS</t>
  </si>
  <si>
    <t>MÁQUINAS E EQUIPAMENTOS GRÁFICOS</t>
  </si>
  <si>
    <t xml:space="preserve"> MÁQUINAS, FERRAMENTAS E UTENSÍLIOS DE OFICINA</t>
  </si>
  <si>
    <t xml:space="preserve"> EQUIPAMENTOS, PEÇAS E ACESSÓRIOS PARA AUTOMÓVEIS</t>
  </si>
  <si>
    <t>EQUIPAMENTOS, PEÇAS E ACESSÓRIOS MARÍTIMOS</t>
  </si>
  <si>
    <t>EQUIPAMENTOS, PEÇAS E ACESSÓRIOS AERONÁUTICOS</t>
  </si>
  <si>
    <t>CONTA CONTÁBIL</t>
  </si>
  <si>
    <t>EQUIPAMENTOS, PEÇAS E ACESSÓRIOS DE PROTEÇÃO AO VOO</t>
  </si>
  <si>
    <t>EQUIPAMENTOS DE MERGULHO E SALVAMENTO</t>
  </si>
  <si>
    <t>EQUIPAMENTOS DE MANOBRAS E PATRULHAMENTO</t>
  </si>
  <si>
    <t xml:space="preserve"> EQUIPAMENTOS DE PROTEÇÃO E VIGILÂNCIA AMBIENTAL</t>
  </si>
  <si>
    <t>MÁQUINAS, EQUIPAMENTOS E UTENSÍLIOS AGROPECUÁRIOS</t>
  </si>
  <si>
    <t>MÁQUINAS, EQUIPAMENTOS E UTENSÍLIOS RODOVIÁRIOS</t>
  </si>
  <si>
    <t xml:space="preserve"> EQUIPAMENTOS HIDRÁULICOS E ELÉTRICOS</t>
  </si>
  <si>
    <t>OUTRAS MÁQUINAS, APARELHOS, EQUIPAMENTOS E FERRAMENTAS</t>
  </si>
  <si>
    <t>EQUIPAMENTOS DE PROCESSAMENTO DE DADOS</t>
  </si>
  <si>
    <t>EQUIPAMENTOS DE TECNOLOGIA DA INFORMAÇÃO</t>
  </si>
  <si>
    <t>APARELHOS E UTENSÍLIOS DOMÉSTICOS</t>
  </si>
  <si>
    <t>MÁQUINAS E UTENSÍLIOS DE ESCRITÓRIO</t>
  </si>
  <si>
    <t>MOBILIÁRIO EM GERAL</t>
  </si>
  <si>
    <t>UTENSÍLIOS EM GERAL</t>
  </si>
  <si>
    <t xml:space="preserve"> MATERIAIS CULTURAIS, EDUCACIONAIS E DE COMUNICAÇÃO</t>
  </si>
  <si>
    <t>COLEÇÕES E MATERIAIS BIBLIOGRÁFICOS</t>
  </si>
  <si>
    <t>DISCOTECAS E FILMOTECAS</t>
  </si>
  <si>
    <t>INSTRUMENTOS MUSICAIS E ARTÍSTICOS</t>
  </si>
  <si>
    <t>EQUIPAMENTOS PARA ÁUDIO, VÍDEO E FOTO</t>
  </si>
  <si>
    <t xml:space="preserve"> OBRAS DE ARTE E PEÇAS PARA EXPOSIÇÃO</t>
  </si>
  <si>
    <t xml:space="preserve"> OUTROS MATERIAIS CULTURAIS, EDUCACIONAIS E DE COMUNICAÇÃO</t>
  </si>
  <si>
    <t>VEÍCULOS EM GERAL</t>
  </si>
  <si>
    <t>VEÍCULOS FERROVIÁRIOS</t>
  </si>
  <si>
    <t>VEÍCULOS DE TRAÇÃO MECÂNICA</t>
  </si>
  <si>
    <t>AERONAVES</t>
  </si>
  <si>
    <t>EMBARCAÇÕES</t>
  </si>
  <si>
    <t>PEÇAS E CONJUNTOS DE REPOSIÇÃO</t>
  </si>
  <si>
    <t>BENS MÓVEIS EM ALMOXARIFADO</t>
  </si>
  <si>
    <t>ESTOQUE INTERNO</t>
  </si>
  <si>
    <t>ARMAMENTOS</t>
  </si>
  <si>
    <t>SEMOVENTES</t>
  </si>
  <si>
    <t>BENS MÓVEIS - ATIVOS DE CONCESSÃO</t>
  </si>
  <si>
    <t>DEMAIS BENS MÓVEIS</t>
  </si>
  <si>
    <t xml:space="preserve"> BENS MÓVEIS A CLASSIFICAR</t>
  </si>
  <si>
    <t>OUTROS BENS MÓVEIS</t>
  </si>
  <si>
    <t>BALANCETE/ SIAFIC</t>
  </si>
  <si>
    <t xml:space="preserve"> VALOR TOTAL DO IMOBILIZADO (R$)</t>
  </si>
  <si>
    <t>VALOR DEPRECIADO ACUMULADO (R$)</t>
  </si>
  <si>
    <t>JUSTIFICATIVA NOTA EXPLICATIVA</t>
  </si>
  <si>
    <t xml:space="preserve"> ** Cole abaixo uma imagem que contenha os saldos de imóveis do seu balancete **</t>
  </si>
  <si>
    <t>DEMONSTRATIVO DA CONCILIAÇÃO BENS MÓVEIS</t>
  </si>
  <si>
    <t>CONTROLE PATRIMONIAL GPM - Gestão Patrimonial de Móveis</t>
  </si>
  <si>
    <t>MÁQUINAS, APARELHOS, EQUIPAMENTOS E FERRAMENTAS</t>
  </si>
  <si>
    <t>Inserir dados relatório - Resumo Patrimonia Contábil</t>
  </si>
  <si>
    <t>BENS MÓVEIS EM ANDAMENTO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</si>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</sst>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4" fontId="4" fillId="0" borderId="1" xfId="1" applyFont="1" applyFill="1" applyBorder="1" applyAlignment="1">
      <alignment horizontal="center"/>
    </xf>
    <xf numFmtId="44" fontId="4" fillId="3" borderId="1" xfId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44" fontId="4" fillId="0" borderId="1" xfId="1" applyFont="1" applyFill="1" applyBorder="1"/>
    <xf numFmtId="44" fontId="4" fillId="0" borderId="1" xfId="1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44" fontId="4" fillId="0" borderId="9" xfId="1" applyFont="1" applyFill="1" applyBorder="1"/>
    <xf numFmtId="44" fontId="4" fillId="0" borderId="9" xfId="1" applyFont="1" applyFill="1" applyBorder="1" applyAlignment="1">
      <alignment horizontal="center"/>
    </xf>
    <xf numFmtId="44" fontId="4" fillId="5" borderId="1" xfId="1" applyFont="1" applyFill="1" applyBorder="1"/>
    <xf numFmtId="0" fontId="3" fillId="3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right"/>
    </xf>
    <xf numFmtId="44" fontId="4" fillId="0" borderId="11" xfId="1" applyFont="1" applyFill="1" applyBorder="1"/>
    <xf numFmtId="0" fontId="3" fillId="3" borderId="7" xfId="0" applyFont="1" applyFill="1" applyBorder="1" applyAlignment="1">
      <alignment horizontal="center"/>
    </xf>
    <xf numFmtId="44" fontId="4" fillId="3" borderId="8" xfId="1" applyFont="1" applyFill="1" applyBorder="1"/>
    <xf numFmtId="0" fontId="4" fillId="3" borderId="7" xfId="0" applyFont="1" applyFill="1" applyBorder="1" applyAlignment="1">
      <alignment horizontal="center"/>
    </xf>
    <xf numFmtId="44" fontId="4" fillId="0" borderId="8" xfId="1" applyFont="1" applyFill="1" applyBorder="1"/>
    <xf numFmtId="0" fontId="4" fillId="3" borderId="7" xfId="0" applyFont="1" applyFill="1" applyBorder="1" applyAlignment="1">
      <alignment horizontal="center" vertical="center"/>
    </xf>
    <xf numFmtId="44" fontId="4" fillId="0" borderId="8" xfId="1" applyFont="1" applyFill="1" applyBorder="1" applyAlignment="1">
      <alignment vertical="center"/>
    </xf>
    <xf numFmtId="44" fontId="4" fillId="5" borderId="8" xfId="1" applyFont="1" applyFill="1" applyBorder="1"/>
    <xf numFmtId="0" fontId="4" fillId="3" borderId="12" xfId="0" applyFont="1" applyFill="1" applyBorder="1" applyAlignment="1">
      <alignment horizontal="center"/>
    </xf>
    <xf numFmtId="44" fontId="4" fillId="0" borderId="13" xfId="1" applyFont="1" applyFill="1" applyBorder="1"/>
    <xf numFmtId="44" fontId="4" fillId="0" borderId="14" xfId="1" applyFont="1" applyFill="1" applyBorder="1"/>
    <xf numFmtId="0" fontId="4" fillId="0" borderId="11" xfId="0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/>
    </xf>
    <xf numFmtId="0" fontId="4" fillId="0" borderId="14" xfId="0" applyFont="1" applyFill="1" applyBorder="1"/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44" fontId="4" fillId="0" borderId="10" xfId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4" fontId="4" fillId="0" borderId="19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0</xdr:row>
      <xdr:rowOff>133350</xdr:rowOff>
    </xdr:from>
    <xdr:to>
      <xdr:col>1</xdr:col>
      <xdr:colOff>3548062</xdr:colOff>
      <xdr:row>8</xdr:row>
      <xdr:rowOff>95250</xdr:rowOff>
    </xdr:to>
    <xdr:pic>
      <xdr:nvPicPr>
        <xdr:cNvPr id="2" name="Imagem 1" descr="LOGO SEFA DC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2" y="133350"/>
          <a:ext cx="330993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392906</xdr:colOff>
      <xdr:row>1</xdr:row>
      <xdr:rowOff>35719</xdr:rowOff>
    </xdr:from>
    <xdr:to>
      <xdr:col>12</xdr:col>
      <xdr:colOff>549863</xdr:colOff>
      <xdr:row>9</xdr:row>
      <xdr:rowOff>222250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0" y="226219"/>
          <a:ext cx="1240424" cy="1710531"/>
        </a:xfrm>
        <a:prstGeom prst="rect">
          <a:avLst/>
        </a:prstGeom>
      </xdr:spPr>
    </xdr:pic>
    <xdr:clientData/>
  </xdr:twoCellAnchor>
  <xdr:twoCellAnchor>
    <xdr:from>
      <xdr:col>13</xdr:col>
      <xdr:colOff>119063</xdr:colOff>
      <xdr:row>1</xdr:row>
      <xdr:rowOff>1</xdr:rowOff>
    </xdr:from>
    <xdr:to>
      <xdr:col>23</xdr:col>
      <xdr:colOff>309562</xdr:colOff>
      <xdr:row>9</xdr:row>
      <xdr:rowOff>95250</xdr:rowOff>
    </xdr:to>
    <xdr:sp macro="" textlink="">
      <xdr:nvSpPr>
        <xdr:cNvPr id="4" name="Retângulo Arredondado 3"/>
        <xdr:cNvSpPr/>
      </xdr:nvSpPr>
      <xdr:spPr>
        <a:xfrm>
          <a:off x="18180844" y="190501"/>
          <a:ext cx="6262687" cy="1619249"/>
        </a:xfrm>
        <a:prstGeom prst="roundRect">
          <a:avLst>
            <a:gd name="adj" fmla="val 33334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2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Atenção!</a:t>
          </a:r>
        </a:p>
        <a:p>
          <a:pPr algn="ctr"/>
          <a:r>
            <a:rPr lang="pt-BR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É necessário que as datas apresentadas nos relatórios sejam as mesmas!</a:t>
          </a:r>
        </a:p>
      </xdr:txBody>
    </xdr:sp>
    <xdr:clientData/>
  </xdr:twoCellAnchor>
  <xdr:twoCellAnchor editAs="oneCell">
    <xdr:from>
      <xdr:col>10</xdr:col>
      <xdr:colOff>464344</xdr:colOff>
      <xdr:row>11</xdr:row>
      <xdr:rowOff>71439</xdr:rowOff>
    </xdr:from>
    <xdr:to>
      <xdr:col>14</xdr:col>
      <xdr:colOff>285751</xdr:colOff>
      <xdr:row>13</xdr:row>
      <xdr:rowOff>228718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35438" y="2321720"/>
          <a:ext cx="2119312" cy="859748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357189</xdr:colOff>
      <xdr:row>11</xdr:row>
      <xdr:rowOff>95251</xdr:rowOff>
    </xdr:from>
    <xdr:to>
      <xdr:col>17</xdr:col>
      <xdr:colOff>481090</xdr:colOff>
      <xdr:row>13</xdr:row>
      <xdr:rowOff>142875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26189" y="2345532"/>
          <a:ext cx="1945558" cy="750093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809625</xdr:colOff>
      <xdr:row>0</xdr:row>
      <xdr:rowOff>178594</xdr:rowOff>
    </xdr:from>
    <xdr:to>
      <xdr:col>4</xdr:col>
      <xdr:colOff>1076660</xdr:colOff>
      <xdr:row>7</xdr:row>
      <xdr:rowOff>83517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0" y="178594"/>
          <a:ext cx="2410161" cy="123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325"/>
  <sheetViews>
    <sheetView tabSelected="1" zoomScale="70" zoomScaleNormal="70" workbookViewId="0">
      <selection activeCell="Y12" sqref="Y12"/>
    </sheetView>
  </sheetViews>
  <sheetFormatPr defaultRowHeight="15" x14ac:dyDescent="0.25"/>
  <cols>
    <col min="1" max="1" width="3.28515625" customWidth="1"/>
    <col min="2" max="2" width="72.5703125" style="20" customWidth="1"/>
    <col min="3" max="3" width="21.140625" style="4" customWidth="1"/>
    <col min="4" max="4" width="11" bestFit="1" customWidth="1"/>
    <col min="5" max="5" width="16.7109375" customWidth="1"/>
    <col min="6" max="6" width="21.28515625" style="4" customWidth="1"/>
    <col min="7" max="7" width="23.85546875" customWidth="1"/>
    <col min="8" max="8" width="18.85546875" customWidth="1"/>
    <col min="9" max="9" width="17.140625" customWidth="1"/>
    <col min="10" max="10" width="31.140625" customWidth="1"/>
    <col min="11" max="11" width="7.140625" customWidth="1"/>
  </cols>
  <sheetData>
    <row r="2" spans="2:12" s="1" customFormat="1" x14ac:dyDescent="0.25">
      <c r="B2" s="18"/>
      <c r="C2" s="3"/>
      <c r="F2" s="3"/>
    </row>
    <row r="3" spans="2:12" s="1" customFormat="1" x14ac:dyDescent="0.25">
      <c r="B3" s="18"/>
      <c r="C3" s="3"/>
      <c r="F3" s="3"/>
    </row>
    <row r="4" spans="2:12" s="1" customFormat="1" x14ac:dyDescent="0.25">
      <c r="B4" s="18"/>
      <c r="C4" s="3"/>
      <c r="F4" s="3"/>
    </row>
    <row r="5" spans="2:12" s="1" customFormat="1" x14ac:dyDescent="0.25">
      <c r="B5" s="18"/>
      <c r="C5" s="3"/>
      <c r="F5" s="3"/>
    </row>
    <row r="6" spans="2:12" s="1" customFormat="1" x14ac:dyDescent="0.25">
      <c r="B6" s="18"/>
      <c r="C6" s="3"/>
      <c r="F6" s="3"/>
    </row>
    <row r="7" spans="2:12" s="1" customFormat="1" x14ac:dyDescent="0.25">
      <c r="B7" s="18"/>
      <c r="C7" s="3"/>
      <c r="F7" s="3"/>
    </row>
    <row r="8" spans="2:12" s="1" customFormat="1" x14ac:dyDescent="0.25">
      <c r="B8" s="18"/>
      <c r="C8" s="3"/>
      <c r="F8" s="3"/>
    </row>
    <row r="9" spans="2:12" s="1" customFormat="1" x14ac:dyDescent="0.25">
      <c r="B9" s="18"/>
      <c r="C9" s="3"/>
      <c r="F9" s="3"/>
    </row>
    <row r="10" spans="2:12" s="1" customFormat="1" ht="26.25" x14ac:dyDescent="0.25">
      <c r="B10" s="44" t="s">
        <v>61</v>
      </c>
      <c r="C10" s="44"/>
      <c r="D10" s="44"/>
      <c r="E10" s="44"/>
      <c r="F10" s="44"/>
      <c r="G10" s="44"/>
      <c r="H10" s="44"/>
      <c r="I10" s="44"/>
      <c r="J10" s="44"/>
    </row>
    <row r="11" spans="2:12" s="1" customFormat="1" ht="15.75" x14ac:dyDescent="0.25">
      <c r="B11" s="45" t="s">
        <v>62</v>
      </c>
      <c r="C11" s="45"/>
      <c r="D11" s="45"/>
      <c r="E11" s="45"/>
      <c r="F11" s="45"/>
      <c r="G11" s="45"/>
      <c r="H11" s="45"/>
      <c r="I11" s="45"/>
      <c r="J11" s="45"/>
    </row>
    <row r="12" spans="2:12" s="1" customFormat="1" ht="39.75" customHeight="1" thickBot="1" x14ac:dyDescent="0.3">
      <c r="B12" s="46" t="s">
        <v>64</v>
      </c>
      <c r="C12" s="47"/>
      <c r="D12" s="47"/>
      <c r="E12" s="47"/>
      <c r="F12" s="47"/>
      <c r="G12" s="47"/>
      <c r="H12" s="47"/>
      <c r="I12" s="47"/>
      <c r="J12" s="47"/>
    </row>
    <row r="13" spans="2:12" s="2" customFormat="1" ht="15.75" x14ac:dyDescent="0.25">
      <c r="B13" s="48" t="s">
        <v>0</v>
      </c>
      <c r="C13" s="49" t="s">
        <v>57</v>
      </c>
      <c r="D13" s="50"/>
      <c r="E13" s="51"/>
      <c r="F13" s="52" t="s">
        <v>58</v>
      </c>
      <c r="G13" s="53"/>
      <c r="H13" s="53"/>
      <c r="I13" s="53"/>
      <c r="J13" s="54"/>
    </row>
    <row r="14" spans="2:12" s="1" customFormat="1" ht="31.5" x14ac:dyDescent="0.25">
      <c r="B14" s="48"/>
      <c r="C14" s="6" t="s">
        <v>20</v>
      </c>
      <c r="D14" s="7" t="s">
        <v>1</v>
      </c>
      <c r="E14" s="8" t="s">
        <v>56</v>
      </c>
      <c r="F14" s="9" t="s">
        <v>7</v>
      </c>
      <c r="G14" s="7" t="s">
        <v>1</v>
      </c>
      <c r="H14" s="10" t="s">
        <v>56</v>
      </c>
      <c r="I14" s="7" t="s">
        <v>2</v>
      </c>
      <c r="J14" s="8" t="s">
        <v>59</v>
      </c>
    </row>
    <row r="15" spans="2:12" s="1" customFormat="1" ht="15.75" x14ac:dyDescent="0.25">
      <c r="B15" s="24" t="s">
        <v>63</v>
      </c>
      <c r="C15" s="29">
        <v>123110100</v>
      </c>
      <c r="D15" s="13">
        <v>0</v>
      </c>
      <c r="E15" s="30">
        <f>SUM(E16:E35)</f>
        <v>0</v>
      </c>
      <c r="F15" s="55">
        <v>123810101</v>
      </c>
      <c r="G15" s="58">
        <f>SUM(G16:G35)</f>
        <v>0</v>
      </c>
      <c r="H15" s="58">
        <f>SUM(H16:H35)</f>
        <v>0</v>
      </c>
      <c r="I15" s="58">
        <f>SUM(I16:I35)</f>
        <v>0</v>
      </c>
      <c r="J15" s="40"/>
    </row>
    <row r="16" spans="2:12" s="1" customFormat="1" ht="15.75" x14ac:dyDescent="0.25">
      <c r="B16" s="25" t="s">
        <v>8</v>
      </c>
      <c r="C16" s="31">
        <v>123110101</v>
      </c>
      <c r="D16" s="16">
        <v>0</v>
      </c>
      <c r="E16" s="32">
        <v>0</v>
      </c>
      <c r="F16" s="56"/>
      <c r="G16" s="59"/>
      <c r="H16" s="59"/>
      <c r="I16" s="59"/>
      <c r="J16" s="40"/>
      <c r="L16" s="11" t="s">
        <v>60</v>
      </c>
    </row>
    <row r="17" spans="2:27" s="1" customFormat="1" ht="15.75" x14ac:dyDescent="0.25">
      <c r="B17" s="25" t="s">
        <v>9</v>
      </c>
      <c r="C17" s="31">
        <v>123110102</v>
      </c>
      <c r="D17" s="16">
        <v>0</v>
      </c>
      <c r="E17" s="32">
        <v>0</v>
      </c>
      <c r="F17" s="56"/>
      <c r="G17" s="59"/>
      <c r="H17" s="59"/>
      <c r="I17" s="59"/>
      <c r="J17" s="40"/>
    </row>
    <row r="18" spans="2:27" s="5" customFormat="1" ht="30" x14ac:dyDescent="0.25">
      <c r="B18" s="26" t="s">
        <v>10</v>
      </c>
      <c r="C18" s="33">
        <v>123110103</v>
      </c>
      <c r="D18" s="17">
        <v>0</v>
      </c>
      <c r="E18" s="34">
        <v>0</v>
      </c>
      <c r="F18" s="56"/>
      <c r="G18" s="59"/>
      <c r="H18" s="59"/>
      <c r="I18" s="59"/>
      <c r="J18" s="4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s="1" customFormat="1" ht="30.75" x14ac:dyDescent="0.25">
      <c r="B19" s="25" t="s">
        <v>11</v>
      </c>
      <c r="C19" s="31">
        <v>123110104</v>
      </c>
      <c r="D19" s="16">
        <v>0</v>
      </c>
      <c r="E19" s="32">
        <v>0</v>
      </c>
      <c r="F19" s="56"/>
      <c r="G19" s="59"/>
      <c r="H19" s="59"/>
      <c r="I19" s="59"/>
      <c r="J19" s="40"/>
    </row>
    <row r="20" spans="2:27" s="1" customFormat="1" ht="15.75" x14ac:dyDescent="0.25">
      <c r="B20" s="25" t="s">
        <v>12</v>
      </c>
      <c r="C20" s="31">
        <v>123110105</v>
      </c>
      <c r="D20" s="16">
        <v>0</v>
      </c>
      <c r="E20" s="32">
        <v>0</v>
      </c>
      <c r="F20" s="56"/>
      <c r="G20" s="59"/>
      <c r="H20" s="59"/>
      <c r="I20" s="59"/>
      <c r="J20" s="40"/>
    </row>
    <row r="21" spans="2:27" s="1" customFormat="1" ht="15.75" x14ac:dyDescent="0.25">
      <c r="B21" s="25" t="s">
        <v>13</v>
      </c>
      <c r="C21" s="31">
        <v>123110106</v>
      </c>
      <c r="D21" s="16">
        <v>0</v>
      </c>
      <c r="E21" s="32">
        <v>0</v>
      </c>
      <c r="F21" s="56"/>
      <c r="G21" s="59"/>
      <c r="H21" s="59"/>
      <c r="I21" s="59"/>
      <c r="J21" s="40"/>
    </row>
    <row r="22" spans="2:27" s="1" customFormat="1" ht="15.75" x14ac:dyDescent="0.25">
      <c r="B22" s="25" t="s">
        <v>14</v>
      </c>
      <c r="C22" s="31">
        <v>123110107</v>
      </c>
      <c r="D22" s="16">
        <v>0</v>
      </c>
      <c r="E22" s="32">
        <v>0</v>
      </c>
      <c r="F22" s="56"/>
      <c r="G22" s="59"/>
      <c r="H22" s="59"/>
      <c r="I22" s="59"/>
      <c r="J22" s="40"/>
    </row>
    <row r="23" spans="2:27" s="1" customFormat="1" ht="15.75" x14ac:dyDescent="0.25">
      <c r="B23" s="25" t="s">
        <v>15</v>
      </c>
      <c r="C23" s="31">
        <v>123110108</v>
      </c>
      <c r="D23" s="16">
        <v>0</v>
      </c>
      <c r="E23" s="32">
        <v>0</v>
      </c>
      <c r="F23" s="56"/>
      <c r="G23" s="59"/>
      <c r="H23" s="59"/>
      <c r="I23" s="59"/>
      <c r="J23" s="40"/>
    </row>
    <row r="24" spans="2:27" s="1" customFormat="1" ht="15.75" x14ac:dyDescent="0.25">
      <c r="B24" s="25" t="s">
        <v>16</v>
      </c>
      <c r="C24" s="31">
        <v>123110109</v>
      </c>
      <c r="D24" s="16">
        <v>0</v>
      </c>
      <c r="E24" s="32">
        <v>0</v>
      </c>
      <c r="F24" s="56"/>
      <c r="G24" s="59"/>
      <c r="H24" s="59"/>
      <c r="I24" s="59"/>
      <c r="J24" s="40"/>
    </row>
    <row r="25" spans="2:27" s="1" customFormat="1" ht="15.75" x14ac:dyDescent="0.25">
      <c r="B25" s="25" t="s">
        <v>17</v>
      </c>
      <c r="C25" s="31">
        <v>123110112</v>
      </c>
      <c r="D25" s="16">
        <v>0</v>
      </c>
      <c r="E25" s="32">
        <v>0</v>
      </c>
      <c r="F25" s="56"/>
      <c r="G25" s="59"/>
      <c r="H25" s="59"/>
      <c r="I25" s="59"/>
      <c r="J25" s="40"/>
    </row>
    <row r="26" spans="2:27" s="1" customFormat="1" ht="15.75" x14ac:dyDescent="0.25">
      <c r="B26" s="25" t="s">
        <v>18</v>
      </c>
      <c r="C26" s="31">
        <v>123110113</v>
      </c>
      <c r="D26" s="16">
        <v>0</v>
      </c>
      <c r="E26" s="32">
        <v>0</v>
      </c>
      <c r="F26" s="56"/>
      <c r="G26" s="59"/>
      <c r="H26" s="59"/>
      <c r="I26" s="59"/>
      <c r="J26" s="40"/>
    </row>
    <row r="27" spans="2:27" s="1" customFormat="1" ht="15.75" x14ac:dyDescent="0.25">
      <c r="B27" s="25" t="s">
        <v>19</v>
      </c>
      <c r="C27" s="31">
        <v>123110114</v>
      </c>
      <c r="D27" s="16">
        <v>0</v>
      </c>
      <c r="E27" s="32">
        <v>0</v>
      </c>
      <c r="F27" s="56"/>
      <c r="G27" s="59"/>
      <c r="H27" s="59"/>
      <c r="I27" s="59"/>
      <c r="J27" s="40"/>
    </row>
    <row r="28" spans="2:27" s="1" customFormat="1" ht="30.75" x14ac:dyDescent="0.25">
      <c r="B28" s="25" t="s">
        <v>21</v>
      </c>
      <c r="C28" s="31">
        <v>123110115</v>
      </c>
      <c r="D28" s="16">
        <v>0</v>
      </c>
      <c r="E28" s="32">
        <v>0</v>
      </c>
      <c r="F28" s="56"/>
      <c r="G28" s="59"/>
      <c r="H28" s="59"/>
      <c r="I28" s="59"/>
      <c r="J28" s="40"/>
    </row>
    <row r="29" spans="2:27" s="1" customFormat="1" ht="15.75" x14ac:dyDescent="0.25">
      <c r="B29" s="25" t="s">
        <v>22</v>
      </c>
      <c r="C29" s="31">
        <v>123110116</v>
      </c>
      <c r="D29" s="16">
        <v>0</v>
      </c>
      <c r="E29" s="32">
        <v>0</v>
      </c>
      <c r="F29" s="56"/>
      <c r="G29" s="59"/>
      <c r="H29" s="59"/>
      <c r="I29" s="59"/>
      <c r="J29" s="40"/>
    </row>
    <row r="30" spans="2:27" s="1" customFormat="1" ht="15.75" x14ac:dyDescent="0.25">
      <c r="B30" s="25" t="s">
        <v>23</v>
      </c>
      <c r="C30" s="31">
        <v>123110117</v>
      </c>
      <c r="D30" s="16">
        <v>0</v>
      </c>
      <c r="E30" s="32">
        <v>0</v>
      </c>
      <c r="F30" s="56"/>
      <c r="G30" s="59"/>
      <c r="H30" s="59"/>
      <c r="I30" s="59"/>
      <c r="J30" s="40"/>
    </row>
    <row r="31" spans="2:27" s="1" customFormat="1" ht="15.75" x14ac:dyDescent="0.25">
      <c r="B31" s="25" t="s">
        <v>24</v>
      </c>
      <c r="C31" s="31">
        <v>123110118</v>
      </c>
      <c r="D31" s="16">
        <v>0</v>
      </c>
      <c r="E31" s="32">
        <v>0</v>
      </c>
      <c r="F31" s="56"/>
      <c r="G31" s="59"/>
      <c r="H31" s="59"/>
      <c r="I31" s="59"/>
      <c r="J31" s="40"/>
    </row>
    <row r="32" spans="2:27" s="1" customFormat="1" ht="15.75" x14ac:dyDescent="0.25">
      <c r="B32" s="25" t="s">
        <v>25</v>
      </c>
      <c r="C32" s="31">
        <v>123110119</v>
      </c>
      <c r="D32" s="16">
        <v>0</v>
      </c>
      <c r="E32" s="32">
        <v>0</v>
      </c>
      <c r="F32" s="56"/>
      <c r="G32" s="59"/>
      <c r="H32" s="59"/>
      <c r="I32" s="59"/>
      <c r="J32" s="40"/>
    </row>
    <row r="33" spans="2:10" s="1" customFormat="1" ht="15.75" x14ac:dyDescent="0.25">
      <c r="B33" s="25" t="s">
        <v>26</v>
      </c>
      <c r="C33" s="31">
        <v>123110120</v>
      </c>
      <c r="D33" s="16">
        <v>0</v>
      </c>
      <c r="E33" s="32">
        <v>0</v>
      </c>
      <c r="F33" s="56"/>
      <c r="G33" s="59"/>
      <c r="H33" s="59"/>
      <c r="I33" s="59"/>
      <c r="J33" s="40"/>
    </row>
    <row r="34" spans="2:10" s="1" customFormat="1" ht="15.75" x14ac:dyDescent="0.25">
      <c r="B34" s="25" t="s">
        <v>27</v>
      </c>
      <c r="C34" s="31">
        <v>123110121</v>
      </c>
      <c r="D34" s="16">
        <v>0</v>
      </c>
      <c r="E34" s="32">
        <v>0</v>
      </c>
      <c r="F34" s="56"/>
      <c r="G34" s="59"/>
      <c r="H34" s="59"/>
      <c r="I34" s="59"/>
      <c r="J34" s="40"/>
    </row>
    <row r="35" spans="2:10" s="5" customFormat="1" ht="30" x14ac:dyDescent="0.25">
      <c r="B35" s="26" t="s">
        <v>28</v>
      </c>
      <c r="C35" s="33">
        <v>123110199</v>
      </c>
      <c r="D35" s="17">
        <v>0</v>
      </c>
      <c r="E35" s="34">
        <v>0</v>
      </c>
      <c r="F35" s="57"/>
      <c r="G35" s="60"/>
      <c r="H35" s="60"/>
      <c r="I35" s="60"/>
      <c r="J35" s="41"/>
    </row>
    <row r="36" spans="2:10" s="1" customFormat="1" ht="15.75" x14ac:dyDescent="0.25">
      <c r="B36" s="24" t="s">
        <v>3</v>
      </c>
      <c r="C36" s="29">
        <v>123110200</v>
      </c>
      <c r="D36" s="13">
        <f>D37+D38</f>
        <v>0</v>
      </c>
      <c r="E36" s="30">
        <f>E37+E38</f>
        <v>0</v>
      </c>
      <c r="F36" s="55">
        <v>123810102</v>
      </c>
      <c r="G36" s="58">
        <f>G37+G38</f>
        <v>0</v>
      </c>
      <c r="H36" s="58">
        <f>H37+H38</f>
        <v>0</v>
      </c>
      <c r="I36" s="58">
        <f>G36-H36</f>
        <v>0</v>
      </c>
      <c r="J36" s="40"/>
    </row>
    <row r="37" spans="2:10" s="1" customFormat="1" ht="15.75" x14ac:dyDescent="0.25">
      <c r="B37" s="25" t="s">
        <v>29</v>
      </c>
      <c r="C37" s="31">
        <v>123110201</v>
      </c>
      <c r="D37" s="16">
        <v>0</v>
      </c>
      <c r="E37" s="32">
        <v>0</v>
      </c>
      <c r="F37" s="56"/>
      <c r="G37" s="59"/>
      <c r="H37" s="59"/>
      <c r="I37" s="59"/>
      <c r="J37" s="40"/>
    </row>
    <row r="38" spans="2:10" s="1" customFormat="1" ht="15.75" x14ac:dyDescent="0.25">
      <c r="B38" s="25" t="s">
        <v>30</v>
      </c>
      <c r="C38" s="31">
        <v>123110202</v>
      </c>
      <c r="D38" s="16">
        <v>0</v>
      </c>
      <c r="E38" s="32">
        <v>0</v>
      </c>
      <c r="F38" s="57"/>
      <c r="G38" s="60"/>
      <c r="H38" s="60"/>
      <c r="I38" s="60"/>
      <c r="J38" s="40"/>
    </row>
    <row r="39" spans="2:10" s="1" customFormat="1" ht="15.75" x14ac:dyDescent="0.25">
      <c r="B39" s="24" t="s">
        <v>4</v>
      </c>
      <c r="C39" s="29">
        <v>123110300</v>
      </c>
      <c r="D39" s="13">
        <f>D40+D41+D42+D43</f>
        <v>0</v>
      </c>
      <c r="E39" s="30">
        <f>E40+E41+E42+E43</f>
        <v>0</v>
      </c>
      <c r="F39" s="55">
        <v>123810103</v>
      </c>
      <c r="G39" s="58">
        <f>G40+G41+G42+G43</f>
        <v>0</v>
      </c>
      <c r="H39" s="58">
        <f>H40+H41+H42+H43</f>
        <v>0</v>
      </c>
      <c r="I39" s="58">
        <f>G39-H39</f>
        <v>0</v>
      </c>
      <c r="J39" s="40"/>
    </row>
    <row r="40" spans="2:10" s="1" customFormat="1" ht="15.75" x14ac:dyDescent="0.25">
      <c r="B40" s="25" t="s">
        <v>31</v>
      </c>
      <c r="C40" s="31">
        <v>123110301</v>
      </c>
      <c r="D40" s="16">
        <v>0</v>
      </c>
      <c r="E40" s="32">
        <v>0</v>
      </c>
      <c r="F40" s="56"/>
      <c r="G40" s="59"/>
      <c r="H40" s="59"/>
      <c r="I40" s="59"/>
      <c r="J40" s="40"/>
    </row>
    <row r="41" spans="2:10" s="1" customFormat="1" ht="15.75" x14ac:dyDescent="0.25">
      <c r="B41" s="25" t="s">
        <v>32</v>
      </c>
      <c r="C41" s="31">
        <v>123110302</v>
      </c>
      <c r="D41" s="16">
        <v>0</v>
      </c>
      <c r="E41" s="32">
        <v>0</v>
      </c>
      <c r="F41" s="56"/>
      <c r="G41" s="59"/>
      <c r="H41" s="59"/>
      <c r="I41" s="59"/>
      <c r="J41" s="40"/>
    </row>
    <row r="42" spans="2:10" s="1" customFormat="1" ht="15.75" x14ac:dyDescent="0.25">
      <c r="B42" s="25" t="s">
        <v>33</v>
      </c>
      <c r="C42" s="31">
        <v>123110303</v>
      </c>
      <c r="D42" s="16">
        <v>0</v>
      </c>
      <c r="E42" s="32">
        <v>0</v>
      </c>
      <c r="F42" s="56"/>
      <c r="G42" s="59"/>
      <c r="H42" s="59"/>
      <c r="I42" s="59"/>
      <c r="J42" s="40"/>
    </row>
    <row r="43" spans="2:10" s="1" customFormat="1" ht="15.75" x14ac:dyDescent="0.25">
      <c r="B43" s="25" t="s">
        <v>34</v>
      </c>
      <c r="C43" s="31">
        <v>123110304</v>
      </c>
      <c r="D43" s="16">
        <v>0</v>
      </c>
      <c r="E43" s="32">
        <v>0</v>
      </c>
      <c r="F43" s="57"/>
      <c r="G43" s="60"/>
      <c r="H43" s="60"/>
      <c r="I43" s="60"/>
      <c r="J43" s="40"/>
    </row>
    <row r="44" spans="2:10" s="1" customFormat="1" ht="31.5" x14ac:dyDescent="0.25">
      <c r="B44" s="24" t="s">
        <v>35</v>
      </c>
      <c r="C44" s="29">
        <v>123110400</v>
      </c>
      <c r="D44" s="13">
        <f>D45+D46+D47+D48+D49+D50</f>
        <v>0</v>
      </c>
      <c r="E44" s="30">
        <f>E45+E46+E47+E48+E49+E50</f>
        <v>0</v>
      </c>
      <c r="F44" s="55">
        <v>123810104</v>
      </c>
      <c r="G44" s="58">
        <f>G45+G46+G47+G48+G49+G50</f>
        <v>0</v>
      </c>
      <c r="H44" s="58">
        <f>H45+H46+H47+H48+H49+H50</f>
        <v>0</v>
      </c>
      <c r="I44" s="58">
        <f>G44-H44</f>
        <v>0</v>
      </c>
      <c r="J44" s="40"/>
    </row>
    <row r="45" spans="2:10" s="1" customFormat="1" ht="15.75" x14ac:dyDescent="0.25">
      <c r="B45" s="25" t="s">
        <v>36</v>
      </c>
      <c r="C45" s="31">
        <v>123110402</v>
      </c>
      <c r="D45" s="16">
        <v>0</v>
      </c>
      <c r="E45" s="32">
        <v>0</v>
      </c>
      <c r="F45" s="56"/>
      <c r="G45" s="59"/>
      <c r="H45" s="59"/>
      <c r="I45" s="59"/>
      <c r="J45" s="40"/>
    </row>
    <row r="46" spans="2:10" s="1" customFormat="1" ht="15.75" x14ac:dyDescent="0.25">
      <c r="B46" s="25" t="s">
        <v>37</v>
      </c>
      <c r="C46" s="31">
        <v>123110403</v>
      </c>
      <c r="D46" s="16">
        <v>0</v>
      </c>
      <c r="E46" s="32">
        <v>0</v>
      </c>
      <c r="F46" s="56"/>
      <c r="G46" s="59"/>
      <c r="H46" s="59"/>
      <c r="I46" s="59"/>
      <c r="J46" s="40"/>
    </row>
    <row r="47" spans="2:10" s="1" customFormat="1" ht="15.75" x14ac:dyDescent="0.25">
      <c r="B47" s="25" t="s">
        <v>38</v>
      </c>
      <c r="C47" s="31">
        <v>123110404</v>
      </c>
      <c r="D47" s="16">
        <v>0</v>
      </c>
      <c r="E47" s="32">
        <v>0</v>
      </c>
      <c r="F47" s="56"/>
      <c r="G47" s="59"/>
      <c r="H47" s="59"/>
      <c r="I47" s="59"/>
      <c r="J47" s="40"/>
    </row>
    <row r="48" spans="2:10" s="1" customFormat="1" ht="15.75" x14ac:dyDescent="0.25">
      <c r="B48" s="25" t="s">
        <v>39</v>
      </c>
      <c r="C48" s="31">
        <v>123110405</v>
      </c>
      <c r="D48" s="16">
        <v>0</v>
      </c>
      <c r="E48" s="32">
        <v>0</v>
      </c>
      <c r="F48" s="56"/>
      <c r="G48" s="59"/>
      <c r="H48" s="59"/>
      <c r="I48" s="59"/>
      <c r="J48" s="40"/>
    </row>
    <row r="49" spans="2:10" s="1" customFormat="1" ht="15.75" x14ac:dyDescent="0.25">
      <c r="B49" s="25" t="s">
        <v>40</v>
      </c>
      <c r="C49" s="31">
        <v>123110406</v>
      </c>
      <c r="D49" s="16">
        <v>0</v>
      </c>
      <c r="E49" s="32">
        <v>0</v>
      </c>
      <c r="F49" s="56"/>
      <c r="G49" s="59"/>
      <c r="H49" s="59"/>
      <c r="I49" s="59"/>
      <c r="J49" s="40"/>
    </row>
    <row r="50" spans="2:10" s="1" customFormat="1" ht="30.75" x14ac:dyDescent="0.25">
      <c r="B50" s="25" t="s">
        <v>41</v>
      </c>
      <c r="C50" s="31">
        <v>123110499</v>
      </c>
      <c r="D50" s="16">
        <v>0</v>
      </c>
      <c r="E50" s="32">
        <v>0</v>
      </c>
      <c r="F50" s="57"/>
      <c r="G50" s="60"/>
      <c r="H50" s="60"/>
      <c r="I50" s="60"/>
      <c r="J50" s="40"/>
    </row>
    <row r="51" spans="2:10" s="1" customFormat="1" ht="15.75" x14ac:dyDescent="0.25">
      <c r="B51" s="24" t="s">
        <v>5</v>
      </c>
      <c r="C51" s="29">
        <v>123110500</v>
      </c>
      <c r="D51" s="13">
        <f>D52+D53+D54+D55+D56+D57</f>
        <v>0</v>
      </c>
      <c r="E51" s="30">
        <f>E52+E53+E54+E55+E56+E57</f>
        <v>0</v>
      </c>
      <c r="F51" s="55">
        <v>123810105</v>
      </c>
      <c r="G51" s="58">
        <f>G52+G53+G54+G55+G56+G57</f>
        <v>0</v>
      </c>
      <c r="H51" s="58">
        <f>H52+H53+H54+H55+H56+H57</f>
        <v>0</v>
      </c>
      <c r="I51" s="58">
        <f>G51-H51</f>
        <v>0</v>
      </c>
      <c r="J51" s="40"/>
    </row>
    <row r="52" spans="2:10" s="1" customFormat="1" ht="15.75" x14ac:dyDescent="0.25">
      <c r="B52" s="25" t="s">
        <v>42</v>
      </c>
      <c r="C52" s="31">
        <v>123110501</v>
      </c>
      <c r="D52" s="16">
        <v>0</v>
      </c>
      <c r="E52" s="32">
        <v>0</v>
      </c>
      <c r="F52" s="56"/>
      <c r="G52" s="59"/>
      <c r="H52" s="59"/>
      <c r="I52" s="59"/>
      <c r="J52" s="40"/>
    </row>
    <row r="53" spans="2:10" s="1" customFormat="1" ht="15.75" x14ac:dyDescent="0.25">
      <c r="B53" s="25" t="s">
        <v>43</v>
      </c>
      <c r="C53" s="31">
        <v>123110502</v>
      </c>
      <c r="D53" s="16">
        <v>0</v>
      </c>
      <c r="E53" s="32">
        <v>0</v>
      </c>
      <c r="F53" s="56"/>
      <c r="G53" s="59"/>
      <c r="H53" s="59"/>
      <c r="I53" s="59"/>
      <c r="J53" s="40"/>
    </row>
    <row r="54" spans="2:10" s="1" customFormat="1" ht="15.75" x14ac:dyDescent="0.25">
      <c r="B54" s="25" t="s">
        <v>44</v>
      </c>
      <c r="C54" s="31">
        <v>123110503</v>
      </c>
      <c r="D54" s="16">
        <v>0</v>
      </c>
      <c r="E54" s="32">
        <v>0</v>
      </c>
      <c r="F54" s="56"/>
      <c r="G54" s="59"/>
      <c r="H54" s="59"/>
      <c r="I54" s="59"/>
      <c r="J54" s="40"/>
    </row>
    <row r="55" spans="2:10" s="1" customFormat="1" ht="15.75" x14ac:dyDescent="0.25">
      <c r="B55" s="25" t="s">
        <v>45</v>
      </c>
      <c r="C55" s="31">
        <v>123110505</v>
      </c>
      <c r="D55" s="16">
        <v>0</v>
      </c>
      <c r="E55" s="32">
        <v>0</v>
      </c>
      <c r="F55" s="56"/>
      <c r="G55" s="59"/>
      <c r="H55" s="59"/>
      <c r="I55" s="59"/>
      <c r="J55" s="40"/>
    </row>
    <row r="56" spans="2:10" s="1" customFormat="1" ht="15.75" x14ac:dyDescent="0.25">
      <c r="B56" s="25" t="s">
        <v>46</v>
      </c>
      <c r="C56" s="31">
        <v>123110506</v>
      </c>
      <c r="D56" s="16">
        <v>0</v>
      </c>
      <c r="E56" s="32">
        <v>0</v>
      </c>
      <c r="F56" s="57"/>
      <c r="G56" s="60"/>
      <c r="H56" s="60"/>
      <c r="I56" s="60"/>
      <c r="J56" s="40"/>
    </row>
    <row r="57" spans="2:10" s="1" customFormat="1" ht="15.75" x14ac:dyDescent="0.25">
      <c r="B57" s="25" t="s">
        <v>47</v>
      </c>
      <c r="C57" s="29">
        <v>123110600</v>
      </c>
      <c r="D57" s="16">
        <v>0</v>
      </c>
      <c r="E57" s="32">
        <v>0</v>
      </c>
      <c r="F57" s="29">
        <v>123810106</v>
      </c>
      <c r="G57" s="16">
        <v>0</v>
      </c>
      <c r="H57" s="16">
        <v>0</v>
      </c>
      <c r="I57" s="12">
        <f t="shared" ref="I57" si="0">G57-H57</f>
        <v>0</v>
      </c>
      <c r="J57" s="40"/>
    </row>
    <row r="58" spans="2:10" s="1" customFormat="1" ht="15.75" x14ac:dyDescent="0.25">
      <c r="B58" s="24" t="s">
        <v>65</v>
      </c>
      <c r="C58" s="29">
        <v>123110700</v>
      </c>
      <c r="D58" s="23">
        <v>0</v>
      </c>
      <c r="E58" s="35">
        <v>0</v>
      </c>
      <c r="F58" s="42" t="s">
        <v>66</v>
      </c>
      <c r="G58" s="21"/>
      <c r="H58" s="21"/>
      <c r="I58" s="22"/>
      <c r="J58" s="40"/>
    </row>
    <row r="59" spans="2:10" s="1" customFormat="1" ht="15.75" x14ac:dyDescent="0.25">
      <c r="B59" s="24" t="s">
        <v>48</v>
      </c>
      <c r="C59" s="29">
        <v>123110800</v>
      </c>
      <c r="D59" s="13">
        <f>D60+D61+D62+D63</f>
        <v>0</v>
      </c>
      <c r="E59" s="30">
        <f>E60+E61+E62+E63</f>
        <v>0</v>
      </c>
      <c r="F59" s="55">
        <v>123810108</v>
      </c>
      <c r="G59" s="58">
        <f>G60+G61+G62+G63</f>
        <v>0</v>
      </c>
      <c r="H59" s="58">
        <f>H60+H61+H62+H63</f>
        <v>0</v>
      </c>
      <c r="I59" s="58">
        <f>G59-H59</f>
        <v>0</v>
      </c>
      <c r="J59" s="40"/>
    </row>
    <row r="60" spans="2:10" s="1" customFormat="1" ht="15.75" x14ac:dyDescent="0.25">
      <c r="B60" s="25" t="s">
        <v>49</v>
      </c>
      <c r="C60" s="31">
        <v>123110801</v>
      </c>
      <c r="D60" s="16">
        <v>0</v>
      </c>
      <c r="E60" s="32">
        <v>0</v>
      </c>
      <c r="F60" s="56"/>
      <c r="G60" s="59"/>
      <c r="H60" s="59"/>
      <c r="I60" s="59"/>
      <c r="J60" s="40"/>
    </row>
    <row r="61" spans="2:10" s="1" customFormat="1" ht="15.75" x14ac:dyDescent="0.25">
      <c r="B61" s="25" t="s">
        <v>50</v>
      </c>
      <c r="C61" s="29">
        <v>123110900</v>
      </c>
      <c r="D61" s="16">
        <v>0</v>
      </c>
      <c r="E61" s="32">
        <v>0</v>
      </c>
      <c r="F61" s="56"/>
      <c r="G61" s="59"/>
      <c r="H61" s="59"/>
      <c r="I61" s="59"/>
      <c r="J61" s="40"/>
    </row>
    <row r="62" spans="2:10" s="1" customFormat="1" ht="15.75" x14ac:dyDescent="0.25">
      <c r="B62" s="25" t="s">
        <v>51</v>
      </c>
      <c r="C62" s="31">
        <v>123111000</v>
      </c>
      <c r="D62" s="16">
        <v>0</v>
      </c>
      <c r="E62" s="32">
        <v>0</v>
      </c>
      <c r="F62" s="56"/>
      <c r="G62" s="59"/>
      <c r="H62" s="59"/>
      <c r="I62" s="59"/>
      <c r="J62" s="40"/>
    </row>
    <row r="63" spans="2:10" s="1" customFormat="1" ht="15.75" x14ac:dyDescent="0.25">
      <c r="B63" s="25" t="s">
        <v>52</v>
      </c>
      <c r="C63" s="31">
        <v>123111100</v>
      </c>
      <c r="D63" s="16">
        <v>0</v>
      </c>
      <c r="E63" s="32">
        <v>0</v>
      </c>
      <c r="F63" s="57"/>
      <c r="G63" s="60"/>
      <c r="H63" s="60"/>
      <c r="I63" s="60"/>
      <c r="J63" s="40"/>
    </row>
    <row r="64" spans="2:10" s="1" customFormat="1" ht="15.75" x14ac:dyDescent="0.25">
      <c r="B64" s="24" t="s">
        <v>53</v>
      </c>
      <c r="C64" s="29">
        <v>123119900</v>
      </c>
      <c r="D64" s="13">
        <f>D65+D66</f>
        <v>0</v>
      </c>
      <c r="E64" s="30">
        <f>E65+E66</f>
        <v>0</v>
      </c>
      <c r="F64" s="55">
        <v>123810199</v>
      </c>
      <c r="G64" s="58">
        <f>G65+G66</f>
        <v>0</v>
      </c>
      <c r="H64" s="58">
        <f>H65+H66</f>
        <v>0</v>
      </c>
      <c r="I64" s="58">
        <f>G64-H64</f>
        <v>0</v>
      </c>
      <c r="J64" s="40"/>
    </row>
    <row r="65" spans="2:10" s="1" customFormat="1" ht="15.75" x14ac:dyDescent="0.25">
      <c r="B65" s="25" t="s">
        <v>54</v>
      </c>
      <c r="C65" s="31">
        <v>123119908</v>
      </c>
      <c r="D65" s="16">
        <v>0</v>
      </c>
      <c r="E65" s="32">
        <v>0</v>
      </c>
      <c r="F65" s="56"/>
      <c r="G65" s="59"/>
      <c r="H65" s="59"/>
      <c r="I65" s="59"/>
      <c r="J65" s="40"/>
    </row>
    <row r="66" spans="2:10" s="1" customFormat="1" ht="16.5" thickBot="1" x14ac:dyDescent="0.3">
      <c r="B66" s="25" t="s">
        <v>55</v>
      </c>
      <c r="C66" s="36">
        <v>123119999</v>
      </c>
      <c r="D66" s="37">
        <v>0</v>
      </c>
      <c r="E66" s="38">
        <v>0</v>
      </c>
      <c r="F66" s="61"/>
      <c r="G66" s="62"/>
      <c r="H66" s="62"/>
      <c r="I66" s="62"/>
      <c r="J66" s="43"/>
    </row>
    <row r="67" spans="2:10" s="1" customFormat="1" ht="15.75" x14ac:dyDescent="0.25">
      <c r="B67" s="19"/>
      <c r="C67" s="27" t="s">
        <v>6</v>
      </c>
      <c r="D67" s="28">
        <f>SUM(D15+D36+D39+D44+D51+D59+D64)</f>
        <v>0</v>
      </c>
      <c r="E67" s="28">
        <f>SUM(E15+E36+E39+E44+E51+E59+E64)</f>
        <v>0</v>
      </c>
      <c r="F67" s="27" t="s">
        <v>6</v>
      </c>
      <c r="G67" s="28">
        <f>SUM(G15:G66)</f>
        <v>0</v>
      </c>
      <c r="H67" s="28">
        <f>SUM(H15:H66)</f>
        <v>0</v>
      </c>
      <c r="I67" s="28">
        <f>SUM(I15:I66)</f>
        <v>0</v>
      </c>
      <c r="J67" s="39"/>
    </row>
    <row r="68" spans="2:10" s="1" customFormat="1" x14ac:dyDescent="0.25">
      <c r="B68" s="18"/>
      <c r="C68" s="15"/>
      <c r="D68" s="14"/>
      <c r="E68" s="14"/>
      <c r="F68" s="15"/>
    </row>
    <row r="69" spans="2:10" s="1" customFormat="1" x14ac:dyDescent="0.25">
      <c r="B69" s="18"/>
      <c r="C69" s="3"/>
      <c r="F69" s="3"/>
    </row>
    <row r="70" spans="2:10" s="1" customFormat="1" x14ac:dyDescent="0.25">
      <c r="B70" s="18"/>
      <c r="C70" s="3"/>
      <c r="F70" s="3"/>
    </row>
    <row r="71" spans="2:10" s="1" customFormat="1" x14ac:dyDescent="0.25">
      <c r="B71" s="18"/>
      <c r="C71" s="3"/>
      <c r="F71" s="3"/>
    </row>
    <row r="72" spans="2:10" s="1" customFormat="1" x14ac:dyDescent="0.25">
      <c r="B72" s="18"/>
      <c r="C72" s="3"/>
      <c r="F72" s="3"/>
    </row>
    <row r="73" spans="2:10" s="1" customFormat="1" x14ac:dyDescent="0.25">
      <c r="B73" s="18"/>
      <c r="C73" s="3"/>
      <c r="F73" s="3"/>
    </row>
    <row r="74" spans="2:10" s="1" customFormat="1" x14ac:dyDescent="0.25">
      <c r="B74" s="18"/>
      <c r="C74" s="3"/>
      <c r="F74" s="3"/>
    </row>
    <row r="75" spans="2:10" s="1" customFormat="1" x14ac:dyDescent="0.25">
      <c r="B75" s="18"/>
      <c r="C75" s="3"/>
      <c r="F75" s="3"/>
    </row>
    <row r="76" spans="2:10" s="1" customFormat="1" x14ac:dyDescent="0.25">
      <c r="B76" s="18"/>
      <c r="C76" s="3"/>
      <c r="F76" s="3"/>
    </row>
    <row r="77" spans="2:10" s="1" customFormat="1" x14ac:dyDescent="0.25">
      <c r="B77" s="18"/>
      <c r="C77" s="3"/>
      <c r="F77" s="3"/>
    </row>
    <row r="78" spans="2:10" s="1" customFormat="1" x14ac:dyDescent="0.25">
      <c r="B78" s="18"/>
      <c r="C78" s="3"/>
      <c r="F78" s="3"/>
    </row>
    <row r="79" spans="2:10" s="1" customFormat="1" x14ac:dyDescent="0.25">
      <c r="B79" s="18"/>
      <c r="C79" s="3"/>
      <c r="F79" s="3"/>
    </row>
    <row r="80" spans="2:10" s="1" customFormat="1" x14ac:dyDescent="0.25">
      <c r="B80" s="18"/>
      <c r="C80" s="3"/>
      <c r="F80" s="3"/>
    </row>
    <row r="81" spans="2:6" s="1" customFormat="1" x14ac:dyDescent="0.25">
      <c r="B81" s="18"/>
      <c r="C81" s="3"/>
      <c r="F81" s="3"/>
    </row>
    <row r="82" spans="2:6" s="1" customFormat="1" x14ac:dyDescent="0.25">
      <c r="B82" s="18"/>
      <c r="C82" s="3"/>
      <c r="F82" s="3"/>
    </row>
    <row r="83" spans="2:6" s="1" customFormat="1" x14ac:dyDescent="0.25">
      <c r="B83" s="18"/>
      <c r="C83" s="3"/>
      <c r="F83" s="3"/>
    </row>
    <row r="84" spans="2:6" s="1" customFormat="1" x14ac:dyDescent="0.25">
      <c r="B84" s="18"/>
      <c r="C84" s="3"/>
      <c r="F84" s="3"/>
    </row>
    <row r="85" spans="2:6" s="1" customFormat="1" x14ac:dyDescent="0.25">
      <c r="B85" s="18"/>
      <c r="C85" s="3"/>
      <c r="F85" s="3"/>
    </row>
    <row r="86" spans="2:6" s="1" customFormat="1" x14ac:dyDescent="0.25">
      <c r="B86" s="18"/>
      <c r="C86" s="3"/>
      <c r="F86" s="3"/>
    </row>
    <row r="87" spans="2:6" s="1" customFormat="1" x14ac:dyDescent="0.25">
      <c r="B87" s="18"/>
      <c r="C87" s="3"/>
      <c r="F87" s="3"/>
    </row>
    <row r="88" spans="2:6" s="1" customFormat="1" x14ac:dyDescent="0.25">
      <c r="B88" s="18"/>
      <c r="C88" s="3"/>
      <c r="F88" s="3"/>
    </row>
    <row r="89" spans="2:6" s="1" customFormat="1" x14ac:dyDescent="0.25">
      <c r="B89" s="18"/>
      <c r="C89" s="3"/>
      <c r="F89" s="3"/>
    </row>
    <row r="90" spans="2:6" s="1" customFormat="1" x14ac:dyDescent="0.25">
      <c r="B90" s="18"/>
      <c r="C90" s="3"/>
      <c r="F90" s="3"/>
    </row>
    <row r="91" spans="2:6" s="1" customFormat="1" x14ac:dyDescent="0.25">
      <c r="B91" s="18"/>
      <c r="C91" s="3"/>
      <c r="F91" s="3"/>
    </row>
    <row r="92" spans="2:6" s="1" customFormat="1" x14ac:dyDescent="0.25">
      <c r="B92" s="18"/>
      <c r="C92" s="3"/>
      <c r="F92" s="3"/>
    </row>
    <row r="93" spans="2:6" s="1" customFormat="1" x14ac:dyDescent="0.25">
      <c r="B93" s="18"/>
      <c r="C93" s="3"/>
      <c r="F93" s="3"/>
    </row>
    <row r="94" spans="2:6" s="1" customFormat="1" x14ac:dyDescent="0.25">
      <c r="B94" s="18"/>
      <c r="C94" s="3"/>
      <c r="F94" s="3"/>
    </row>
    <row r="95" spans="2:6" s="1" customFormat="1" x14ac:dyDescent="0.25">
      <c r="B95" s="18"/>
      <c r="C95" s="3"/>
      <c r="F95" s="3"/>
    </row>
    <row r="96" spans="2:6" s="1" customFormat="1" x14ac:dyDescent="0.25">
      <c r="B96" s="18"/>
      <c r="C96" s="3"/>
      <c r="F96" s="3"/>
    </row>
    <row r="97" spans="2:6" s="1" customFormat="1" x14ac:dyDescent="0.25">
      <c r="B97" s="18"/>
      <c r="C97" s="3"/>
      <c r="F97" s="3"/>
    </row>
    <row r="98" spans="2:6" s="1" customFormat="1" x14ac:dyDescent="0.25">
      <c r="B98" s="18"/>
      <c r="C98" s="3"/>
      <c r="F98" s="3"/>
    </row>
    <row r="99" spans="2:6" s="1" customFormat="1" x14ac:dyDescent="0.25">
      <c r="B99" s="18"/>
      <c r="C99" s="3"/>
      <c r="F99" s="3"/>
    </row>
    <row r="100" spans="2:6" s="1" customFormat="1" x14ac:dyDescent="0.25">
      <c r="B100" s="18"/>
      <c r="C100" s="3"/>
      <c r="F100" s="3"/>
    </row>
    <row r="101" spans="2:6" s="1" customFormat="1" x14ac:dyDescent="0.25">
      <c r="B101" s="18"/>
      <c r="C101" s="3"/>
      <c r="F101" s="3"/>
    </row>
    <row r="102" spans="2:6" s="1" customFormat="1" x14ac:dyDescent="0.25">
      <c r="B102" s="18"/>
      <c r="C102" s="3"/>
      <c r="F102" s="3"/>
    </row>
    <row r="103" spans="2:6" s="1" customFormat="1" x14ac:dyDescent="0.25">
      <c r="B103" s="18"/>
      <c r="C103" s="3"/>
      <c r="F103" s="3"/>
    </row>
    <row r="104" spans="2:6" s="1" customFormat="1" x14ac:dyDescent="0.25">
      <c r="B104" s="18"/>
      <c r="C104" s="3"/>
      <c r="F104" s="3"/>
    </row>
    <row r="105" spans="2:6" s="1" customFormat="1" x14ac:dyDescent="0.25">
      <c r="B105" s="18"/>
      <c r="C105" s="3"/>
      <c r="F105" s="3"/>
    </row>
    <row r="106" spans="2:6" s="1" customFormat="1" x14ac:dyDescent="0.25">
      <c r="B106" s="18"/>
      <c r="C106" s="3"/>
      <c r="F106" s="3"/>
    </row>
    <row r="107" spans="2:6" s="1" customFormat="1" x14ac:dyDescent="0.25">
      <c r="B107" s="18"/>
      <c r="C107" s="3"/>
      <c r="F107" s="3"/>
    </row>
    <row r="108" spans="2:6" s="1" customFormat="1" x14ac:dyDescent="0.25">
      <c r="B108" s="18"/>
      <c r="C108" s="3"/>
      <c r="F108" s="3"/>
    </row>
    <row r="109" spans="2:6" s="1" customFormat="1" x14ac:dyDescent="0.25">
      <c r="B109" s="18"/>
      <c r="C109" s="3"/>
      <c r="F109" s="3"/>
    </row>
    <row r="110" spans="2:6" s="1" customFormat="1" x14ac:dyDescent="0.25">
      <c r="B110" s="18"/>
      <c r="C110" s="3"/>
      <c r="F110" s="3"/>
    </row>
    <row r="111" spans="2:6" s="1" customFormat="1" x14ac:dyDescent="0.25">
      <c r="B111" s="18"/>
      <c r="C111" s="3"/>
      <c r="F111" s="3"/>
    </row>
    <row r="112" spans="2:6" s="1" customFormat="1" x14ac:dyDescent="0.25">
      <c r="B112" s="18"/>
      <c r="C112" s="3"/>
      <c r="F112" s="3"/>
    </row>
    <row r="113" spans="2:6" s="1" customFormat="1" x14ac:dyDescent="0.25">
      <c r="B113" s="18"/>
      <c r="C113" s="3"/>
      <c r="F113" s="3"/>
    </row>
    <row r="114" spans="2:6" s="1" customFormat="1" x14ac:dyDescent="0.25">
      <c r="B114" s="18"/>
      <c r="C114" s="3"/>
      <c r="F114" s="3"/>
    </row>
    <row r="115" spans="2:6" s="1" customFormat="1" x14ac:dyDescent="0.25">
      <c r="B115" s="18"/>
      <c r="C115" s="3"/>
      <c r="F115" s="3"/>
    </row>
    <row r="116" spans="2:6" s="1" customFormat="1" x14ac:dyDescent="0.25">
      <c r="B116" s="18"/>
      <c r="C116" s="3"/>
      <c r="F116" s="3"/>
    </row>
    <row r="117" spans="2:6" s="1" customFormat="1" x14ac:dyDescent="0.25">
      <c r="B117" s="18"/>
      <c r="C117" s="3"/>
      <c r="F117" s="3"/>
    </row>
    <row r="118" spans="2:6" s="1" customFormat="1" x14ac:dyDescent="0.25">
      <c r="B118" s="18"/>
      <c r="C118" s="3"/>
      <c r="F118" s="3"/>
    </row>
    <row r="119" spans="2:6" s="1" customFormat="1" x14ac:dyDescent="0.25">
      <c r="B119" s="18"/>
      <c r="C119" s="3"/>
      <c r="F119" s="3"/>
    </row>
    <row r="120" spans="2:6" s="1" customFormat="1" x14ac:dyDescent="0.25">
      <c r="B120" s="18"/>
      <c r="C120" s="3"/>
      <c r="F120" s="3"/>
    </row>
    <row r="121" spans="2:6" s="1" customFormat="1" x14ac:dyDescent="0.25">
      <c r="B121" s="18"/>
      <c r="C121" s="3"/>
      <c r="F121" s="3"/>
    </row>
    <row r="122" spans="2:6" s="1" customFormat="1" x14ac:dyDescent="0.25">
      <c r="B122" s="18"/>
      <c r="C122" s="3"/>
      <c r="F122" s="3"/>
    </row>
    <row r="123" spans="2:6" s="1" customFormat="1" x14ac:dyDescent="0.25">
      <c r="B123" s="18"/>
      <c r="C123" s="3"/>
      <c r="F123" s="3"/>
    </row>
    <row r="124" spans="2:6" s="1" customFormat="1" x14ac:dyDescent="0.25">
      <c r="B124" s="18"/>
      <c r="C124" s="3"/>
      <c r="F124" s="3"/>
    </row>
    <row r="125" spans="2:6" s="1" customFormat="1" x14ac:dyDescent="0.25">
      <c r="B125" s="18"/>
      <c r="C125" s="3"/>
      <c r="F125" s="3"/>
    </row>
    <row r="126" spans="2:6" s="1" customFormat="1" x14ac:dyDescent="0.25">
      <c r="B126" s="18"/>
      <c r="C126" s="3"/>
      <c r="F126" s="3"/>
    </row>
    <row r="127" spans="2:6" s="1" customFormat="1" x14ac:dyDescent="0.25">
      <c r="B127" s="18"/>
      <c r="C127" s="3"/>
      <c r="F127" s="3"/>
    </row>
    <row r="128" spans="2:6" s="1" customFormat="1" x14ac:dyDescent="0.25">
      <c r="B128" s="18"/>
      <c r="C128" s="3"/>
      <c r="F128" s="3"/>
    </row>
    <row r="129" spans="2:6" s="1" customFormat="1" x14ac:dyDescent="0.25">
      <c r="B129" s="18"/>
      <c r="C129" s="3"/>
      <c r="F129" s="3"/>
    </row>
    <row r="130" spans="2:6" s="1" customFormat="1" x14ac:dyDescent="0.25">
      <c r="B130" s="18"/>
      <c r="C130" s="3"/>
      <c r="F130" s="3"/>
    </row>
    <row r="131" spans="2:6" s="1" customFormat="1" x14ac:dyDescent="0.25">
      <c r="B131" s="18"/>
      <c r="C131" s="3"/>
      <c r="F131" s="3"/>
    </row>
    <row r="132" spans="2:6" s="1" customFormat="1" x14ac:dyDescent="0.25">
      <c r="B132" s="18"/>
      <c r="C132" s="3"/>
      <c r="F132" s="3"/>
    </row>
    <row r="133" spans="2:6" s="1" customFormat="1" x14ac:dyDescent="0.25">
      <c r="B133" s="18"/>
      <c r="C133" s="3"/>
      <c r="F133" s="3"/>
    </row>
    <row r="134" spans="2:6" s="1" customFormat="1" x14ac:dyDescent="0.25">
      <c r="B134" s="18"/>
      <c r="C134" s="3"/>
      <c r="F134" s="3"/>
    </row>
    <row r="135" spans="2:6" s="1" customFormat="1" x14ac:dyDescent="0.25">
      <c r="B135" s="18"/>
      <c r="C135" s="3"/>
      <c r="F135" s="3"/>
    </row>
    <row r="136" spans="2:6" s="1" customFormat="1" x14ac:dyDescent="0.25">
      <c r="B136" s="18"/>
      <c r="C136" s="3"/>
      <c r="F136" s="3"/>
    </row>
    <row r="137" spans="2:6" s="1" customFormat="1" x14ac:dyDescent="0.25">
      <c r="B137" s="18"/>
      <c r="C137" s="3"/>
      <c r="F137" s="3"/>
    </row>
    <row r="138" spans="2:6" s="1" customFormat="1" x14ac:dyDescent="0.25">
      <c r="B138" s="18"/>
      <c r="C138" s="3"/>
      <c r="F138" s="3"/>
    </row>
    <row r="139" spans="2:6" s="1" customFormat="1" x14ac:dyDescent="0.25">
      <c r="B139" s="18"/>
      <c r="C139" s="3"/>
      <c r="F139" s="3"/>
    </row>
    <row r="140" spans="2:6" s="1" customFormat="1" x14ac:dyDescent="0.25">
      <c r="B140" s="18"/>
      <c r="C140" s="3"/>
      <c r="F140" s="3"/>
    </row>
    <row r="141" spans="2:6" s="1" customFormat="1" x14ac:dyDescent="0.25">
      <c r="B141" s="18"/>
      <c r="C141" s="3"/>
      <c r="F141" s="3"/>
    </row>
    <row r="142" spans="2:6" s="1" customFormat="1" x14ac:dyDescent="0.25">
      <c r="B142" s="18"/>
      <c r="C142" s="3"/>
      <c r="F142" s="3"/>
    </row>
    <row r="143" spans="2:6" s="1" customFormat="1" x14ac:dyDescent="0.25">
      <c r="B143" s="18"/>
      <c r="C143" s="3"/>
      <c r="F143" s="3"/>
    </row>
    <row r="144" spans="2:6" s="1" customFormat="1" x14ac:dyDescent="0.25">
      <c r="B144" s="18"/>
      <c r="C144" s="3"/>
      <c r="F144" s="3"/>
    </row>
    <row r="145" spans="2:6" s="1" customFormat="1" x14ac:dyDescent="0.25">
      <c r="B145" s="18"/>
      <c r="C145" s="3"/>
      <c r="F145" s="3"/>
    </row>
    <row r="146" spans="2:6" s="1" customFormat="1" x14ac:dyDescent="0.25">
      <c r="B146" s="18"/>
      <c r="C146" s="3"/>
      <c r="F146" s="3"/>
    </row>
    <row r="147" spans="2:6" s="1" customFormat="1" x14ac:dyDescent="0.25">
      <c r="B147" s="18"/>
      <c r="C147" s="3"/>
      <c r="F147" s="3"/>
    </row>
    <row r="148" spans="2:6" s="1" customFormat="1" x14ac:dyDescent="0.25">
      <c r="B148" s="18"/>
      <c r="C148" s="3"/>
      <c r="F148" s="3"/>
    </row>
    <row r="149" spans="2:6" s="1" customFormat="1" x14ac:dyDescent="0.25">
      <c r="B149" s="18"/>
      <c r="C149" s="3"/>
      <c r="F149" s="3"/>
    </row>
    <row r="150" spans="2:6" s="1" customFormat="1" x14ac:dyDescent="0.25">
      <c r="B150" s="18"/>
      <c r="C150" s="3"/>
      <c r="F150" s="3"/>
    </row>
    <row r="151" spans="2:6" s="1" customFormat="1" x14ac:dyDescent="0.25">
      <c r="B151" s="18"/>
      <c r="C151" s="3"/>
      <c r="F151" s="3"/>
    </row>
    <row r="152" spans="2:6" s="1" customFormat="1" x14ac:dyDescent="0.25">
      <c r="B152" s="18"/>
      <c r="C152" s="3"/>
      <c r="F152" s="3"/>
    </row>
    <row r="153" spans="2:6" s="1" customFormat="1" x14ac:dyDescent="0.25">
      <c r="B153" s="18"/>
      <c r="C153" s="3"/>
      <c r="F153" s="3"/>
    </row>
    <row r="154" spans="2:6" s="1" customFormat="1" x14ac:dyDescent="0.25">
      <c r="B154" s="18"/>
      <c r="C154" s="3"/>
      <c r="F154" s="3"/>
    </row>
    <row r="155" spans="2:6" s="1" customFormat="1" x14ac:dyDescent="0.25">
      <c r="B155" s="18"/>
      <c r="C155" s="3"/>
      <c r="F155" s="3"/>
    </row>
    <row r="156" spans="2:6" s="1" customFormat="1" x14ac:dyDescent="0.25">
      <c r="B156" s="18"/>
      <c r="C156" s="3"/>
      <c r="F156" s="3"/>
    </row>
    <row r="157" spans="2:6" s="1" customFormat="1" x14ac:dyDescent="0.25">
      <c r="B157" s="18"/>
      <c r="C157" s="3"/>
      <c r="F157" s="3"/>
    </row>
    <row r="158" spans="2:6" s="1" customFormat="1" x14ac:dyDescent="0.25">
      <c r="B158" s="18"/>
      <c r="C158" s="3"/>
      <c r="F158" s="3"/>
    </row>
    <row r="159" spans="2:6" s="1" customFormat="1" x14ac:dyDescent="0.25">
      <c r="B159" s="18"/>
      <c r="C159" s="3"/>
      <c r="F159" s="3"/>
    </row>
    <row r="160" spans="2:6" s="1" customFormat="1" x14ac:dyDescent="0.25">
      <c r="B160" s="18"/>
      <c r="C160" s="3"/>
      <c r="F160" s="3"/>
    </row>
    <row r="161" spans="2:6" s="1" customFormat="1" x14ac:dyDescent="0.25">
      <c r="B161" s="18"/>
      <c r="C161" s="3"/>
      <c r="F161" s="3"/>
    </row>
    <row r="162" spans="2:6" s="1" customFormat="1" x14ac:dyDescent="0.25">
      <c r="B162" s="18"/>
      <c r="C162" s="3"/>
      <c r="F162" s="3"/>
    </row>
    <row r="163" spans="2:6" s="1" customFormat="1" x14ac:dyDescent="0.25">
      <c r="B163" s="18"/>
      <c r="C163" s="3"/>
      <c r="F163" s="3"/>
    </row>
    <row r="164" spans="2:6" s="1" customFormat="1" x14ac:dyDescent="0.25">
      <c r="B164" s="18"/>
      <c r="C164" s="3"/>
      <c r="F164" s="3"/>
    </row>
    <row r="165" spans="2:6" s="1" customFormat="1" x14ac:dyDescent="0.25">
      <c r="B165" s="18"/>
      <c r="C165" s="3"/>
      <c r="F165" s="3"/>
    </row>
    <row r="166" spans="2:6" s="1" customFormat="1" x14ac:dyDescent="0.25">
      <c r="B166" s="18"/>
      <c r="C166" s="3"/>
      <c r="F166" s="3"/>
    </row>
    <row r="167" spans="2:6" s="1" customFormat="1" x14ac:dyDescent="0.25">
      <c r="B167" s="18"/>
      <c r="C167" s="3"/>
      <c r="F167" s="3"/>
    </row>
    <row r="168" spans="2:6" s="1" customFormat="1" x14ac:dyDescent="0.25">
      <c r="B168" s="18"/>
      <c r="C168" s="3"/>
      <c r="F168" s="3"/>
    </row>
    <row r="169" spans="2:6" s="1" customFormat="1" x14ac:dyDescent="0.25">
      <c r="B169" s="18"/>
      <c r="C169" s="3"/>
      <c r="F169" s="3"/>
    </row>
    <row r="170" spans="2:6" s="1" customFormat="1" x14ac:dyDescent="0.25">
      <c r="B170" s="18"/>
      <c r="C170" s="3"/>
      <c r="F170" s="3"/>
    </row>
    <row r="171" spans="2:6" s="1" customFormat="1" x14ac:dyDescent="0.25">
      <c r="B171" s="18"/>
      <c r="C171" s="3"/>
      <c r="F171" s="3"/>
    </row>
    <row r="172" spans="2:6" s="1" customFormat="1" x14ac:dyDescent="0.25">
      <c r="B172" s="18"/>
      <c r="C172" s="3"/>
      <c r="F172" s="3"/>
    </row>
    <row r="173" spans="2:6" s="1" customFormat="1" x14ac:dyDescent="0.25">
      <c r="B173" s="18"/>
      <c r="C173" s="3"/>
      <c r="F173" s="3"/>
    </row>
    <row r="174" spans="2:6" s="1" customFormat="1" x14ac:dyDescent="0.25">
      <c r="B174" s="18"/>
      <c r="C174" s="3"/>
      <c r="F174" s="3"/>
    </row>
    <row r="175" spans="2:6" s="1" customFormat="1" x14ac:dyDescent="0.25">
      <c r="B175" s="18"/>
      <c r="C175" s="3"/>
      <c r="F175" s="3"/>
    </row>
    <row r="176" spans="2:6" s="1" customFormat="1" x14ac:dyDescent="0.25">
      <c r="B176" s="18"/>
      <c r="C176" s="3"/>
      <c r="F176" s="3"/>
    </row>
    <row r="177" spans="2:6" s="1" customFormat="1" x14ac:dyDescent="0.25">
      <c r="B177" s="18"/>
      <c r="C177" s="3"/>
      <c r="F177" s="3"/>
    </row>
    <row r="178" spans="2:6" s="1" customFormat="1" x14ac:dyDescent="0.25">
      <c r="B178" s="18"/>
      <c r="C178" s="3"/>
      <c r="F178" s="3"/>
    </row>
    <row r="179" spans="2:6" s="1" customFormat="1" x14ac:dyDescent="0.25">
      <c r="B179" s="18"/>
      <c r="C179" s="3"/>
      <c r="F179" s="3"/>
    </row>
    <row r="180" spans="2:6" s="1" customFormat="1" x14ac:dyDescent="0.25">
      <c r="B180" s="18"/>
      <c r="C180" s="3"/>
      <c r="F180" s="3"/>
    </row>
    <row r="181" spans="2:6" s="1" customFormat="1" x14ac:dyDescent="0.25">
      <c r="B181" s="18"/>
      <c r="C181" s="3"/>
      <c r="F181" s="3"/>
    </row>
    <row r="182" spans="2:6" s="1" customFormat="1" x14ac:dyDescent="0.25">
      <c r="B182" s="18"/>
      <c r="C182" s="3"/>
      <c r="F182" s="3"/>
    </row>
    <row r="183" spans="2:6" s="1" customFormat="1" x14ac:dyDescent="0.25">
      <c r="B183" s="18"/>
      <c r="C183" s="3"/>
      <c r="F183" s="3"/>
    </row>
    <row r="184" spans="2:6" s="1" customFormat="1" x14ac:dyDescent="0.25">
      <c r="B184" s="18"/>
      <c r="C184" s="3"/>
      <c r="F184" s="3"/>
    </row>
    <row r="185" spans="2:6" s="1" customFormat="1" x14ac:dyDescent="0.25">
      <c r="B185" s="18"/>
      <c r="C185" s="3"/>
      <c r="F185" s="3"/>
    </row>
    <row r="186" spans="2:6" s="1" customFormat="1" x14ac:dyDescent="0.25">
      <c r="B186" s="18"/>
      <c r="C186" s="3"/>
      <c r="F186" s="3"/>
    </row>
    <row r="187" spans="2:6" s="1" customFormat="1" x14ac:dyDescent="0.25">
      <c r="B187" s="18"/>
      <c r="C187" s="3"/>
      <c r="F187" s="3"/>
    </row>
    <row r="188" spans="2:6" s="1" customFormat="1" x14ac:dyDescent="0.25">
      <c r="B188" s="18"/>
      <c r="C188" s="3"/>
      <c r="F188" s="3"/>
    </row>
    <row r="189" spans="2:6" s="1" customFormat="1" x14ac:dyDescent="0.25">
      <c r="B189" s="18"/>
      <c r="C189" s="3"/>
      <c r="F189" s="3"/>
    </row>
    <row r="190" spans="2:6" s="1" customFormat="1" x14ac:dyDescent="0.25">
      <c r="B190" s="18"/>
      <c r="C190" s="3"/>
      <c r="F190" s="3"/>
    </row>
    <row r="191" spans="2:6" s="1" customFormat="1" x14ac:dyDescent="0.25">
      <c r="B191" s="18"/>
      <c r="C191" s="3"/>
      <c r="F191" s="3"/>
    </row>
    <row r="192" spans="2:6" s="1" customFormat="1" x14ac:dyDescent="0.25">
      <c r="B192" s="18"/>
      <c r="C192" s="3"/>
      <c r="F192" s="3"/>
    </row>
    <row r="193" spans="2:6" s="1" customFormat="1" x14ac:dyDescent="0.25">
      <c r="B193" s="18"/>
      <c r="C193" s="3"/>
      <c r="F193" s="3"/>
    </row>
    <row r="194" spans="2:6" s="1" customFormat="1" x14ac:dyDescent="0.25">
      <c r="B194" s="18"/>
      <c r="C194" s="3"/>
      <c r="F194" s="3"/>
    </row>
    <row r="195" spans="2:6" s="1" customFormat="1" x14ac:dyDescent="0.25">
      <c r="B195" s="18"/>
      <c r="C195" s="3"/>
      <c r="F195" s="3"/>
    </row>
    <row r="196" spans="2:6" s="1" customFormat="1" x14ac:dyDescent="0.25">
      <c r="B196" s="18"/>
      <c r="C196" s="3"/>
      <c r="F196" s="3"/>
    </row>
    <row r="197" spans="2:6" s="1" customFormat="1" x14ac:dyDescent="0.25">
      <c r="B197" s="18"/>
      <c r="C197" s="3"/>
      <c r="F197" s="3"/>
    </row>
    <row r="198" spans="2:6" s="1" customFormat="1" x14ac:dyDescent="0.25">
      <c r="B198" s="18"/>
      <c r="C198" s="3"/>
      <c r="F198" s="3"/>
    </row>
    <row r="199" spans="2:6" s="1" customFormat="1" x14ac:dyDescent="0.25">
      <c r="B199" s="18"/>
      <c r="C199" s="3"/>
      <c r="F199" s="3"/>
    </row>
    <row r="200" spans="2:6" s="1" customFormat="1" x14ac:dyDescent="0.25">
      <c r="B200" s="18"/>
      <c r="C200" s="3"/>
      <c r="F200" s="3"/>
    </row>
    <row r="201" spans="2:6" s="1" customFormat="1" x14ac:dyDescent="0.25">
      <c r="B201" s="18"/>
      <c r="C201" s="3"/>
      <c r="F201" s="3"/>
    </row>
    <row r="202" spans="2:6" s="1" customFormat="1" x14ac:dyDescent="0.25">
      <c r="B202" s="18"/>
      <c r="C202" s="3"/>
      <c r="F202" s="3"/>
    </row>
    <row r="203" spans="2:6" s="1" customFormat="1" x14ac:dyDescent="0.25">
      <c r="B203" s="18"/>
      <c r="C203" s="3"/>
      <c r="F203" s="3"/>
    </row>
    <row r="204" spans="2:6" s="1" customFormat="1" x14ac:dyDescent="0.25">
      <c r="B204" s="18"/>
      <c r="C204" s="3"/>
      <c r="F204" s="3"/>
    </row>
    <row r="205" spans="2:6" s="1" customFormat="1" x14ac:dyDescent="0.25">
      <c r="B205" s="18"/>
      <c r="C205" s="3"/>
      <c r="F205" s="3"/>
    </row>
    <row r="206" spans="2:6" s="1" customFormat="1" x14ac:dyDescent="0.25">
      <c r="B206" s="18"/>
      <c r="C206" s="3"/>
      <c r="F206" s="3"/>
    </row>
    <row r="207" spans="2:6" s="1" customFormat="1" x14ac:dyDescent="0.25">
      <c r="B207" s="18"/>
      <c r="C207" s="3"/>
      <c r="F207" s="3"/>
    </row>
    <row r="208" spans="2:6" s="1" customFormat="1" x14ac:dyDescent="0.25">
      <c r="B208" s="18"/>
      <c r="C208" s="3"/>
      <c r="F208" s="3"/>
    </row>
    <row r="209" spans="2:6" s="1" customFormat="1" x14ac:dyDescent="0.25">
      <c r="B209" s="18"/>
      <c r="C209" s="3"/>
      <c r="F209" s="3"/>
    </row>
    <row r="210" spans="2:6" s="1" customFormat="1" x14ac:dyDescent="0.25">
      <c r="B210" s="18"/>
      <c r="C210" s="3"/>
      <c r="F210" s="3"/>
    </row>
    <row r="211" spans="2:6" s="1" customFormat="1" x14ac:dyDescent="0.25">
      <c r="B211" s="18"/>
      <c r="C211" s="3"/>
      <c r="F211" s="3"/>
    </row>
    <row r="212" spans="2:6" s="1" customFormat="1" x14ac:dyDescent="0.25">
      <c r="B212" s="18"/>
      <c r="C212" s="3"/>
      <c r="F212" s="3"/>
    </row>
    <row r="213" spans="2:6" s="1" customFormat="1" x14ac:dyDescent="0.25">
      <c r="B213" s="18"/>
      <c r="C213" s="3"/>
      <c r="F213" s="3"/>
    </row>
    <row r="214" spans="2:6" s="1" customFormat="1" x14ac:dyDescent="0.25">
      <c r="B214" s="18"/>
      <c r="C214" s="3"/>
      <c r="F214" s="3"/>
    </row>
    <row r="215" spans="2:6" s="1" customFormat="1" x14ac:dyDescent="0.25">
      <c r="B215" s="18"/>
      <c r="C215" s="3"/>
      <c r="F215" s="3"/>
    </row>
    <row r="216" spans="2:6" s="1" customFormat="1" x14ac:dyDescent="0.25">
      <c r="B216" s="18"/>
      <c r="C216" s="3"/>
      <c r="F216" s="3"/>
    </row>
    <row r="217" spans="2:6" s="1" customFormat="1" x14ac:dyDescent="0.25">
      <c r="B217" s="18"/>
      <c r="C217" s="3"/>
      <c r="F217" s="3"/>
    </row>
    <row r="218" spans="2:6" s="1" customFormat="1" x14ac:dyDescent="0.25">
      <c r="B218" s="18"/>
      <c r="C218" s="3"/>
      <c r="F218" s="3"/>
    </row>
    <row r="219" spans="2:6" s="1" customFormat="1" x14ac:dyDescent="0.25">
      <c r="B219" s="18"/>
      <c r="C219" s="3"/>
      <c r="F219" s="3"/>
    </row>
    <row r="220" spans="2:6" s="1" customFormat="1" x14ac:dyDescent="0.25">
      <c r="B220" s="18"/>
      <c r="C220" s="3"/>
      <c r="F220" s="3"/>
    </row>
    <row r="221" spans="2:6" s="1" customFormat="1" x14ac:dyDescent="0.25">
      <c r="B221" s="18"/>
      <c r="C221" s="3"/>
      <c r="F221" s="3"/>
    </row>
    <row r="222" spans="2:6" s="1" customFormat="1" x14ac:dyDescent="0.25">
      <c r="B222" s="18"/>
      <c r="C222" s="3"/>
      <c r="F222" s="3"/>
    </row>
    <row r="223" spans="2:6" s="1" customFormat="1" x14ac:dyDescent="0.25">
      <c r="B223" s="18"/>
      <c r="C223" s="3"/>
      <c r="F223" s="3"/>
    </row>
    <row r="224" spans="2:6" s="1" customFormat="1" x14ac:dyDescent="0.25">
      <c r="B224" s="18"/>
      <c r="C224" s="3"/>
      <c r="F224" s="3"/>
    </row>
    <row r="225" spans="2:6" s="1" customFormat="1" x14ac:dyDescent="0.25">
      <c r="B225" s="18"/>
      <c r="C225" s="3"/>
      <c r="F225" s="3"/>
    </row>
    <row r="226" spans="2:6" s="1" customFormat="1" x14ac:dyDescent="0.25">
      <c r="B226" s="18"/>
      <c r="C226" s="3"/>
      <c r="F226" s="3"/>
    </row>
    <row r="227" spans="2:6" s="1" customFormat="1" x14ac:dyDescent="0.25">
      <c r="B227" s="18"/>
      <c r="C227" s="3"/>
      <c r="F227" s="3"/>
    </row>
    <row r="228" spans="2:6" s="1" customFormat="1" x14ac:dyDescent="0.25">
      <c r="B228" s="18"/>
      <c r="C228" s="3"/>
      <c r="F228" s="3"/>
    </row>
    <row r="229" spans="2:6" s="1" customFormat="1" x14ac:dyDescent="0.25">
      <c r="B229" s="18"/>
      <c r="C229" s="3"/>
      <c r="F229" s="3"/>
    </row>
    <row r="230" spans="2:6" s="1" customFormat="1" x14ac:dyDescent="0.25">
      <c r="B230" s="18"/>
      <c r="C230" s="3"/>
      <c r="F230" s="3"/>
    </row>
    <row r="231" spans="2:6" s="1" customFormat="1" x14ac:dyDescent="0.25">
      <c r="B231" s="18"/>
      <c r="C231" s="3"/>
      <c r="F231" s="3"/>
    </row>
    <row r="232" spans="2:6" s="1" customFormat="1" x14ac:dyDescent="0.25">
      <c r="B232" s="18"/>
      <c r="C232" s="3"/>
      <c r="F232" s="3"/>
    </row>
    <row r="233" spans="2:6" s="1" customFormat="1" x14ac:dyDescent="0.25">
      <c r="B233" s="18"/>
      <c r="C233" s="3"/>
      <c r="F233" s="3"/>
    </row>
    <row r="234" spans="2:6" s="1" customFormat="1" x14ac:dyDescent="0.25">
      <c r="B234" s="18"/>
      <c r="C234" s="3"/>
      <c r="F234" s="3"/>
    </row>
    <row r="235" spans="2:6" s="1" customFormat="1" x14ac:dyDescent="0.25">
      <c r="B235" s="18"/>
      <c r="C235" s="3"/>
      <c r="F235" s="3"/>
    </row>
    <row r="236" spans="2:6" s="1" customFormat="1" x14ac:dyDescent="0.25">
      <c r="B236" s="18"/>
      <c r="C236" s="3"/>
      <c r="F236" s="3"/>
    </row>
    <row r="237" spans="2:6" s="1" customFormat="1" x14ac:dyDescent="0.25">
      <c r="B237" s="18"/>
      <c r="C237" s="3"/>
      <c r="F237" s="3"/>
    </row>
    <row r="238" spans="2:6" s="1" customFormat="1" x14ac:dyDescent="0.25">
      <c r="B238" s="18"/>
      <c r="C238" s="3"/>
      <c r="F238" s="3"/>
    </row>
    <row r="239" spans="2:6" s="1" customFormat="1" x14ac:dyDescent="0.25">
      <c r="B239" s="18"/>
      <c r="C239" s="3"/>
      <c r="F239" s="3"/>
    </row>
    <row r="240" spans="2:6" s="1" customFormat="1" x14ac:dyDescent="0.25">
      <c r="B240" s="18"/>
      <c r="C240" s="3"/>
      <c r="F240" s="3"/>
    </row>
    <row r="241" spans="2:6" s="1" customFormat="1" x14ac:dyDescent="0.25">
      <c r="B241" s="18"/>
      <c r="C241" s="3"/>
      <c r="F241" s="3"/>
    </row>
    <row r="242" spans="2:6" s="1" customFormat="1" x14ac:dyDescent="0.25">
      <c r="B242" s="18"/>
      <c r="C242" s="3"/>
      <c r="F242" s="3"/>
    </row>
    <row r="243" spans="2:6" s="1" customFormat="1" x14ac:dyDescent="0.25">
      <c r="B243" s="18"/>
      <c r="C243" s="3"/>
      <c r="F243" s="3"/>
    </row>
    <row r="244" spans="2:6" s="1" customFormat="1" x14ac:dyDescent="0.25">
      <c r="B244" s="18"/>
      <c r="C244" s="3"/>
      <c r="F244" s="3"/>
    </row>
    <row r="245" spans="2:6" s="1" customFormat="1" x14ac:dyDescent="0.25">
      <c r="B245" s="18"/>
      <c r="C245" s="3"/>
      <c r="F245" s="3"/>
    </row>
    <row r="246" spans="2:6" s="1" customFormat="1" x14ac:dyDescent="0.25">
      <c r="B246" s="18"/>
      <c r="C246" s="3"/>
      <c r="F246" s="3"/>
    </row>
    <row r="247" spans="2:6" s="1" customFormat="1" x14ac:dyDescent="0.25">
      <c r="B247" s="18"/>
      <c r="C247" s="3"/>
      <c r="F247" s="3"/>
    </row>
    <row r="248" spans="2:6" s="1" customFormat="1" x14ac:dyDescent="0.25">
      <c r="B248" s="18"/>
      <c r="C248" s="3"/>
      <c r="F248" s="3"/>
    </row>
    <row r="249" spans="2:6" s="1" customFormat="1" x14ac:dyDescent="0.25">
      <c r="B249" s="18"/>
      <c r="C249" s="3"/>
      <c r="F249" s="3"/>
    </row>
    <row r="250" spans="2:6" s="1" customFormat="1" x14ac:dyDescent="0.25">
      <c r="B250" s="18"/>
      <c r="C250" s="3"/>
      <c r="F250" s="3"/>
    </row>
    <row r="251" spans="2:6" s="1" customFormat="1" x14ac:dyDescent="0.25">
      <c r="B251" s="18"/>
      <c r="C251" s="3"/>
      <c r="F251" s="3"/>
    </row>
    <row r="252" spans="2:6" s="1" customFormat="1" x14ac:dyDescent="0.25">
      <c r="B252" s="18"/>
      <c r="C252" s="3"/>
      <c r="F252" s="3"/>
    </row>
    <row r="253" spans="2:6" s="1" customFormat="1" x14ac:dyDescent="0.25">
      <c r="B253" s="18"/>
      <c r="C253" s="3"/>
      <c r="F253" s="3"/>
    </row>
    <row r="254" spans="2:6" s="1" customFormat="1" x14ac:dyDescent="0.25">
      <c r="B254" s="18"/>
      <c r="C254" s="3"/>
      <c r="F254" s="3"/>
    </row>
    <row r="255" spans="2:6" s="1" customFormat="1" x14ac:dyDescent="0.25">
      <c r="B255" s="18"/>
      <c r="C255" s="3"/>
      <c r="F255" s="3"/>
    </row>
    <row r="256" spans="2:6" s="1" customFormat="1" x14ac:dyDescent="0.25">
      <c r="B256" s="18"/>
      <c r="C256" s="3"/>
      <c r="F256" s="3"/>
    </row>
    <row r="257" spans="2:6" s="1" customFormat="1" x14ac:dyDescent="0.25">
      <c r="B257" s="18"/>
      <c r="C257" s="3"/>
      <c r="F257" s="3"/>
    </row>
    <row r="258" spans="2:6" s="1" customFormat="1" x14ac:dyDescent="0.25">
      <c r="B258" s="18"/>
      <c r="C258" s="3"/>
      <c r="F258" s="3"/>
    </row>
    <row r="259" spans="2:6" s="1" customFormat="1" x14ac:dyDescent="0.25">
      <c r="B259" s="18"/>
      <c r="C259" s="3"/>
      <c r="F259" s="3"/>
    </row>
    <row r="260" spans="2:6" s="1" customFormat="1" x14ac:dyDescent="0.25">
      <c r="B260" s="18"/>
      <c r="C260" s="3"/>
      <c r="F260" s="3"/>
    </row>
    <row r="261" spans="2:6" s="1" customFormat="1" x14ac:dyDescent="0.25">
      <c r="B261" s="18"/>
      <c r="C261" s="3"/>
      <c r="F261" s="3"/>
    </row>
    <row r="262" spans="2:6" s="1" customFormat="1" x14ac:dyDescent="0.25">
      <c r="B262" s="18"/>
      <c r="C262" s="3"/>
      <c r="F262" s="3"/>
    </row>
    <row r="263" spans="2:6" s="1" customFormat="1" x14ac:dyDescent="0.25">
      <c r="B263" s="18"/>
      <c r="C263" s="3"/>
      <c r="F263" s="3"/>
    </row>
    <row r="264" spans="2:6" s="1" customFormat="1" x14ac:dyDescent="0.25">
      <c r="B264" s="18"/>
      <c r="C264" s="3"/>
      <c r="F264" s="3"/>
    </row>
    <row r="265" spans="2:6" s="1" customFormat="1" x14ac:dyDescent="0.25">
      <c r="B265" s="18"/>
      <c r="C265" s="3"/>
      <c r="F265" s="3"/>
    </row>
    <row r="266" spans="2:6" s="1" customFormat="1" x14ac:dyDescent="0.25">
      <c r="B266" s="18"/>
      <c r="C266" s="3"/>
      <c r="F266" s="3"/>
    </row>
    <row r="267" spans="2:6" s="1" customFormat="1" x14ac:dyDescent="0.25">
      <c r="B267" s="18"/>
      <c r="C267" s="3"/>
      <c r="F267" s="3"/>
    </row>
    <row r="268" spans="2:6" s="1" customFormat="1" x14ac:dyDescent="0.25">
      <c r="B268" s="18"/>
      <c r="C268" s="3"/>
      <c r="F268" s="3"/>
    </row>
    <row r="269" spans="2:6" s="1" customFormat="1" x14ac:dyDescent="0.25">
      <c r="B269" s="18"/>
      <c r="C269" s="3"/>
      <c r="F269" s="3"/>
    </row>
    <row r="270" spans="2:6" s="1" customFormat="1" x14ac:dyDescent="0.25">
      <c r="B270" s="18"/>
      <c r="C270" s="3"/>
      <c r="F270" s="3"/>
    </row>
    <row r="271" spans="2:6" s="1" customFormat="1" x14ac:dyDescent="0.25">
      <c r="B271" s="18"/>
      <c r="C271" s="3"/>
      <c r="F271" s="3"/>
    </row>
    <row r="272" spans="2:6" s="1" customFormat="1" x14ac:dyDescent="0.25">
      <c r="B272" s="18"/>
      <c r="C272" s="3"/>
      <c r="F272" s="3"/>
    </row>
    <row r="273" spans="2:6" s="1" customFormat="1" x14ac:dyDescent="0.25">
      <c r="B273" s="18"/>
      <c r="C273" s="3"/>
      <c r="F273" s="3"/>
    </row>
    <row r="274" spans="2:6" s="1" customFormat="1" x14ac:dyDescent="0.25">
      <c r="B274" s="18"/>
      <c r="C274" s="3"/>
      <c r="F274" s="3"/>
    </row>
    <row r="275" spans="2:6" s="1" customFormat="1" x14ac:dyDescent="0.25">
      <c r="B275" s="18"/>
      <c r="C275" s="3"/>
      <c r="F275" s="3"/>
    </row>
    <row r="276" spans="2:6" s="1" customFormat="1" x14ac:dyDescent="0.25">
      <c r="B276" s="18"/>
      <c r="C276" s="3"/>
      <c r="F276" s="3"/>
    </row>
    <row r="277" spans="2:6" s="1" customFormat="1" x14ac:dyDescent="0.25">
      <c r="B277" s="18"/>
      <c r="C277" s="3"/>
      <c r="F277" s="3"/>
    </row>
    <row r="278" spans="2:6" s="1" customFormat="1" x14ac:dyDescent="0.25">
      <c r="B278" s="18"/>
      <c r="C278" s="3"/>
      <c r="F278" s="3"/>
    </row>
    <row r="279" spans="2:6" s="1" customFormat="1" x14ac:dyDescent="0.25">
      <c r="B279" s="18"/>
      <c r="C279" s="3"/>
      <c r="F279" s="3"/>
    </row>
    <row r="280" spans="2:6" s="1" customFormat="1" x14ac:dyDescent="0.25">
      <c r="B280" s="18"/>
      <c r="C280" s="3"/>
      <c r="F280" s="3"/>
    </row>
    <row r="281" spans="2:6" s="1" customFormat="1" x14ac:dyDescent="0.25">
      <c r="B281" s="18"/>
      <c r="C281" s="3"/>
      <c r="F281" s="3"/>
    </row>
    <row r="282" spans="2:6" s="1" customFormat="1" x14ac:dyDescent="0.25">
      <c r="B282" s="18"/>
      <c r="C282" s="3"/>
      <c r="F282" s="3"/>
    </row>
    <row r="283" spans="2:6" s="1" customFormat="1" x14ac:dyDescent="0.25">
      <c r="B283" s="18"/>
      <c r="C283" s="3"/>
      <c r="F283" s="3"/>
    </row>
    <row r="284" spans="2:6" s="1" customFormat="1" x14ac:dyDescent="0.25">
      <c r="B284" s="18"/>
      <c r="C284" s="3"/>
      <c r="F284" s="3"/>
    </row>
    <row r="285" spans="2:6" s="1" customFormat="1" x14ac:dyDescent="0.25">
      <c r="B285" s="18"/>
      <c r="C285" s="3"/>
      <c r="F285" s="3"/>
    </row>
    <row r="286" spans="2:6" s="1" customFormat="1" x14ac:dyDescent="0.25">
      <c r="B286" s="18"/>
      <c r="C286" s="3"/>
      <c r="F286" s="3"/>
    </row>
    <row r="287" spans="2:6" s="1" customFormat="1" x14ac:dyDescent="0.25">
      <c r="B287" s="18"/>
      <c r="C287" s="3"/>
      <c r="F287" s="3"/>
    </row>
    <row r="288" spans="2:6" s="1" customFormat="1" x14ac:dyDescent="0.25">
      <c r="B288" s="18"/>
      <c r="C288" s="3"/>
      <c r="F288" s="3"/>
    </row>
    <row r="289" spans="2:6" s="1" customFormat="1" x14ac:dyDescent="0.25">
      <c r="B289" s="18"/>
      <c r="C289" s="3"/>
      <c r="F289" s="3"/>
    </row>
    <row r="290" spans="2:6" s="1" customFormat="1" x14ac:dyDescent="0.25">
      <c r="B290" s="18"/>
      <c r="C290" s="3"/>
      <c r="F290" s="3"/>
    </row>
    <row r="291" spans="2:6" s="1" customFormat="1" x14ac:dyDescent="0.25">
      <c r="B291" s="18"/>
      <c r="C291" s="3"/>
      <c r="F291" s="3"/>
    </row>
    <row r="292" spans="2:6" s="1" customFormat="1" x14ac:dyDescent="0.25">
      <c r="B292" s="18"/>
      <c r="C292" s="3"/>
      <c r="F292" s="3"/>
    </row>
    <row r="293" spans="2:6" s="1" customFormat="1" x14ac:dyDescent="0.25">
      <c r="B293" s="18"/>
      <c r="C293" s="3"/>
      <c r="F293" s="3"/>
    </row>
    <row r="294" spans="2:6" s="1" customFormat="1" x14ac:dyDescent="0.25">
      <c r="B294" s="18"/>
      <c r="C294" s="3"/>
      <c r="F294" s="3"/>
    </row>
    <row r="295" spans="2:6" s="1" customFormat="1" x14ac:dyDescent="0.25">
      <c r="B295" s="18"/>
      <c r="C295" s="3"/>
      <c r="F295" s="3"/>
    </row>
    <row r="296" spans="2:6" s="1" customFormat="1" x14ac:dyDescent="0.25">
      <c r="B296" s="18"/>
      <c r="C296" s="3"/>
      <c r="F296" s="3"/>
    </row>
    <row r="297" spans="2:6" s="1" customFormat="1" x14ac:dyDescent="0.25">
      <c r="B297" s="18"/>
      <c r="C297" s="3"/>
      <c r="F297" s="3"/>
    </row>
    <row r="298" spans="2:6" s="1" customFormat="1" x14ac:dyDescent="0.25">
      <c r="B298" s="18"/>
      <c r="C298" s="3"/>
      <c r="F298" s="3"/>
    </row>
    <row r="299" spans="2:6" s="1" customFormat="1" x14ac:dyDescent="0.25">
      <c r="B299" s="18"/>
      <c r="C299" s="3"/>
      <c r="F299" s="3"/>
    </row>
    <row r="300" spans="2:6" s="1" customFormat="1" x14ac:dyDescent="0.25">
      <c r="B300" s="18"/>
      <c r="C300" s="3"/>
      <c r="F300" s="3"/>
    </row>
    <row r="301" spans="2:6" s="1" customFormat="1" x14ac:dyDescent="0.25">
      <c r="B301" s="18"/>
      <c r="C301" s="3"/>
      <c r="F301" s="3"/>
    </row>
    <row r="302" spans="2:6" s="1" customFormat="1" x14ac:dyDescent="0.25">
      <c r="B302" s="18"/>
      <c r="C302" s="3"/>
      <c r="F302" s="3"/>
    </row>
    <row r="303" spans="2:6" s="1" customFormat="1" x14ac:dyDescent="0.25">
      <c r="B303" s="18"/>
      <c r="C303" s="3"/>
      <c r="F303" s="3"/>
    </row>
    <row r="304" spans="2:6" s="1" customFormat="1" x14ac:dyDescent="0.25">
      <c r="B304" s="18"/>
      <c r="C304" s="3"/>
      <c r="F304" s="3"/>
    </row>
    <row r="305" spans="2:23" s="1" customFormat="1" x14ac:dyDescent="0.25">
      <c r="B305" s="18"/>
      <c r="C305" s="3"/>
      <c r="F305" s="3"/>
    </row>
    <row r="306" spans="2:23" s="1" customFormat="1" x14ac:dyDescent="0.25">
      <c r="B306" s="18"/>
      <c r="C306" s="3"/>
      <c r="F306" s="3"/>
    </row>
    <row r="307" spans="2:23" s="1" customFormat="1" x14ac:dyDescent="0.25">
      <c r="B307" s="18"/>
      <c r="C307" s="3"/>
      <c r="F307" s="3"/>
    </row>
    <row r="308" spans="2:23" s="1" customFormat="1" x14ac:dyDescent="0.25">
      <c r="B308" s="18"/>
      <c r="C308" s="3"/>
      <c r="F308" s="3"/>
    </row>
    <row r="309" spans="2:23" s="1" customFormat="1" x14ac:dyDescent="0.25">
      <c r="B309" s="18"/>
      <c r="C309" s="3"/>
      <c r="F309" s="3"/>
    </row>
    <row r="310" spans="2:23" s="1" customFormat="1" x14ac:dyDescent="0.25">
      <c r="B310" s="18"/>
      <c r="C310" s="3"/>
      <c r="F310" s="3"/>
    </row>
    <row r="311" spans="2:23" s="1" customFormat="1" x14ac:dyDescent="0.25">
      <c r="B311" s="18"/>
      <c r="C311" s="3"/>
      <c r="F311" s="3"/>
    </row>
    <row r="312" spans="2:23" s="1" customFormat="1" x14ac:dyDescent="0.25">
      <c r="B312" s="18"/>
      <c r="C312" s="3"/>
      <c r="F312" s="3"/>
    </row>
    <row r="313" spans="2:23" s="1" customFormat="1" x14ac:dyDescent="0.25">
      <c r="B313" s="18"/>
      <c r="C313" s="3"/>
      <c r="F313" s="3"/>
    </row>
    <row r="314" spans="2:23" s="1" customFormat="1" x14ac:dyDescent="0.25">
      <c r="B314" s="18"/>
      <c r="C314" s="3"/>
      <c r="F314" s="3"/>
    </row>
    <row r="315" spans="2:23" s="1" customFormat="1" x14ac:dyDescent="0.25">
      <c r="B315" s="18"/>
      <c r="C315" s="3"/>
      <c r="F315" s="3"/>
    </row>
    <row r="316" spans="2:23" s="1" customFormat="1" x14ac:dyDescent="0.25">
      <c r="B316" s="18"/>
      <c r="C316" s="3"/>
      <c r="F316" s="3"/>
    </row>
    <row r="317" spans="2:23" s="1" customFormat="1" x14ac:dyDescent="0.25">
      <c r="B317" s="18"/>
      <c r="C317" s="3"/>
      <c r="F317" s="3"/>
    </row>
    <row r="318" spans="2:23" s="1" customFormat="1" x14ac:dyDescent="0.25">
      <c r="B318" s="18"/>
      <c r="C318" s="3"/>
      <c r="F318" s="3"/>
    </row>
    <row r="319" spans="2:23" s="1" customFormat="1" x14ac:dyDescent="0.25">
      <c r="B319" s="18"/>
      <c r="C319" s="3"/>
      <c r="F319" s="3"/>
    </row>
    <row r="320" spans="2:23" s="1" customFormat="1" x14ac:dyDescent="0.25">
      <c r="B320" s="18"/>
      <c r="C320" s="3"/>
      <c r="F320" s="3"/>
      <c r="L320"/>
      <c r="M320"/>
      <c r="N320"/>
      <c r="O320"/>
      <c r="P320"/>
      <c r="Q320"/>
      <c r="R320"/>
      <c r="S320"/>
      <c r="T320"/>
      <c r="U320"/>
      <c r="V320"/>
      <c r="W320"/>
    </row>
    <row r="321" spans="2:27" s="1" customFormat="1" x14ac:dyDescent="0.25">
      <c r="B321" s="18"/>
      <c r="C321" s="3"/>
      <c r="F321" s="3"/>
      <c r="L321"/>
      <c r="M321"/>
      <c r="N321"/>
      <c r="O321"/>
      <c r="P321"/>
      <c r="Q321"/>
      <c r="R321"/>
      <c r="S321"/>
      <c r="T321"/>
      <c r="U321"/>
      <c r="V321"/>
      <c r="W321"/>
    </row>
    <row r="322" spans="2:27" s="1" customFormat="1" x14ac:dyDescent="0.25">
      <c r="B322" s="18"/>
      <c r="C322" s="3"/>
      <c r="F322" s="3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2:27" s="1" customFormat="1" x14ac:dyDescent="0.25">
      <c r="B323" s="18"/>
      <c r="C323" s="3"/>
      <c r="F323" s="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2:27" s="1" customFormat="1" x14ac:dyDescent="0.25">
      <c r="B324" s="18"/>
      <c r="C324" s="3"/>
      <c r="F324" s="3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</row>
    <row r="325" spans="2:27" s="1" customFormat="1" x14ac:dyDescent="0.25">
      <c r="B325" s="18"/>
      <c r="C325" s="3"/>
      <c r="F325" s="3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</sheetData>
  <mergeCells count="34">
    <mergeCell ref="F64:F66"/>
    <mergeCell ref="G64:G66"/>
    <mergeCell ref="H64:H66"/>
    <mergeCell ref="I64:I66"/>
    <mergeCell ref="F59:F63"/>
    <mergeCell ref="G59:G63"/>
    <mergeCell ref="H59:H63"/>
    <mergeCell ref="I59:I63"/>
    <mergeCell ref="F44:F50"/>
    <mergeCell ref="G44:G50"/>
    <mergeCell ref="H44:H50"/>
    <mergeCell ref="I44:I50"/>
    <mergeCell ref="F51:F56"/>
    <mergeCell ref="G51:G56"/>
    <mergeCell ref="H51:H56"/>
    <mergeCell ref="I51:I56"/>
    <mergeCell ref="I36:I38"/>
    <mergeCell ref="G15:G35"/>
    <mergeCell ref="H15:H35"/>
    <mergeCell ref="I15:I35"/>
    <mergeCell ref="G39:G43"/>
    <mergeCell ref="H39:H43"/>
    <mergeCell ref="I39:I43"/>
    <mergeCell ref="F36:F38"/>
    <mergeCell ref="F15:F35"/>
    <mergeCell ref="F39:F43"/>
    <mergeCell ref="G36:G38"/>
    <mergeCell ref="H36:H38"/>
    <mergeCell ref="B10:J10"/>
    <mergeCell ref="B11:J11"/>
    <mergeCell ref="B12:J12"/>
    <mergeCell ref="B13:B14"/>
    <mergeCell ref="C13:E13"/>
    <mergeCell ref="F13:J13"/>
  </mergeCells>
  <pageMargins left="0.7" right="0.7" top="0.75" bottom="0.75" header="0.3" footer="0.3"/>
  <pageSetup paperSize="9" scale="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GPM</vt:lpstr>
    </vt:vector>
  </TitlesOfParts>
  <Company>SEFA/PR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Raimundo Kubis</dc:creator>
  <cp:lastModifiedBy>Rafael Alves de Lara Bertagnolli</cp:lastModifiedBy>
  <cp:lastPrinted>2025-10-09T17:09:55Z</cp:lastPrinted>
  <dcterms:created xsi:type="dcterms:W3CDTF">2020-01-23T14:10:28Z</dcterms:created>
  <dcterms:modified xsi:type="dcterms:W3CDTF">2025-11-04T17:13:19Z</dcterms:modified>
</cp:coreProperties>
</file>